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\\kicpacfilesv\kyouyu\テクニカル\照明係\北九州芸術劇場照明機材リスト\所有機材リスト\"/>
    </mc:Choice>
  </mc:AlternateContent>
  <bookViews>
    <workbookView xWindow="0" yWindow="0" windowWidth="15300" windowHeight="12120" tabRatio="352"/>
  </bookViews>
  <sheets>
    <sheet name="中劇場" sheetId="7" r:id="rId1"/>
  </sheets>
  <definedNames>
    <definedName name="_xlnm.Print_Area" localSheetId="0">中劇場!$A$1:$G$184</definedName>
    <definedName name="_xlnm.Print_Titles" localSheetId="0">中劇場!$2:$2</definedName>
  </definedNames>
  <calcPr calcId="162913"/>
</workbook>
</file>

<file path=xl/calcChain.xml><?xml version="1.0" encoding="utf-8"?>
<calcChain xmlns="http://schemas.openxmlformats.org/spreadsheetml/2006/main">
  <c r="G153" i="7" l="1"/>
  <c r="G159" i="7" l="1"/>
  <c r="G158" i="7"/>
  <c r="G156" i="7"/>
  <c r="G83" i="7" l="1"/>
  <c r="G39" i="7"/>
  <c r="G113" i="7" l="1"/>
  <c r="G112" i="7"/>
  <c r="G111" i="7"/>
  <c r="G110" i="7"/>
  <c r="G109" i="7"/>
  <c r="G108" i="7"/>
  <c r="G107" i="7"/>
  <c r="G106" i="7"/>
  <c r="G105" i="7"/>
  <c r="G104" i="7"/>
  <c r="G171" i="7"/>
  <c r="G145" i="7" l="1"/>
  <c r="G144" i="7"/>
  <c r="G147" i="7"/>
  <c r="G146" i="7"/>
  <c r="G151" i="7" l="1"/>
  <c r="G140" i="7" l="1"/>
  <c r="G141" i="7"/>
  <c r="G142" i="7"/>
  <c r="G143" i="7"/>
  <c r="G148" i="7"/>
  <c r="G149" i="7"/>
  <c r="G150" i="7"/>
  <c r="G152" i="7"/>
  <c r="G154" i="7"/>
  <c r="G155" i="7"/>
  <c r="G157" i="7"/>
  <c r="G160" i="7"/>
  <c r="G139" i="7"/>
  <c r="G163" i="7" l="1"/>
  <c r="G164" i="7"/>
  <c r="G165" i="7"/>
  <c r="G5" i="7" l="1"/>
  <c r="G57" i="7"/>
  <c r="G56" i="7"/>
  <c r="G128" i="7"/>
  <c r="G8" i="7"/>
  <c r="G70" i="7"/>
  <c r="G69" i="7"/>
  <c r="G34" i="7"/>
  <c r="G33" i="7"/>
  <c r="G32" i="7"/>
  <c r="G31" i="7"/>
  <c r="G30" i="7"/>
  <c r="G29" i="7"/>
  <c r="G28" i="7"/>
  <c r="G133" i="7"/>
  <c r="G134" i="7"/>
  <c r="G135" i="7"/>
  <c r="G136" i="7"/>
  <c r="G64" i="7"/>
  <c r="G65" i="7"/>
  <c r="G66" i="7"/>
  <c r="G67" i="7"/>
  <c r="G68" i="7"/>
  <c r="G71" i="7"/>
  <c r="G72" i="7"/>
  <c r="G73" i="7"/>
  <c r="G74" i="7"/>
  <c r="G75" i="7"/>
  <c r="G76" i="7"/>
  <c r="G79" i="7"/>
  <c r="G80" i="7"/>
  <c r="G81" i="7"/>
  <c r="G82" i="7"/>
  <c r="G84" i="7"/>
  <c r="G85" i="7"/>
  <c r="G86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27" i="7"/>
  <c r="G53" i="7"/>
  <c r="G50" i="7"/>
  <c r="G47" i="7"/>
  <c r="G44" i="7"/>
  <c r="G43" i="7"/>
  <c r="G42" i="7"/>
  <c r="G38" i="7"/>
  <c r="G37" i="7"/>
  <c r="G36" i="7"/>
  <c r="G35" i="7"/>
  <c r="G25" i="7"/>
  <c r="G24" i="7"/>
  <c r="G23" i="7"/>
  <c r="G22" i="7"/>
  <c r="G21" i="7"/>
  <c r="G20" i="7"/>
  <c r="G15" i="7"/>
  <c r="G14" i="7"/>
  <c r="G13" i="7"/>
  <c r="G12" i="7"/>
  <c r="G11" i="7"/>
  <c r="G10" i="7"/>
  <c r="G9" i="7"/>
  <c r="G7" i="7"/>
  <c r="G6" i="7"/>
  <c r="G4" i="7"/>
</calcChain>
</file>

<file path=xl/sharedStrings.xml><?xml version="1.0" encoding="utf-8"?>
<sst xmlns="http://schemas.openxmlformats.org/spreadsheetml/2006/main" count="400" uniqueCount="310">
  <si>
    <t>中固定</t>
    <rPh sb="0" eb="1">
      <t>チュウシ</t>
    </rPh>
    <rPh sb="1" eb="3">
      <t>コテイ</t>
    </rPh>
    <phoneticPr fontId="2"/>
  </si>
  <si>
    <t>　ハロゲン1kwエフェクトスポットライト</t>
    <phoneticPr fontId="2"/>
  </si>
  <si>
    <t>　HMI2500wパニプロジェクター</t>
    <phoneticPr fontId="2"/>
  </si>
  <si>
    <t>　ストロボ　100W×2灯</t>
    <rPh sb="12" eb="13">
      <t>トウ</t>
    </rPh>
    <phoneticPr fontId="2"/>
  </si>
  <si>
    <t>RIKURI/36</t>
    <phoneticPr fontId="2"/>
  </si>
  <si>
    <t>500W-バンチ（ダボ付き）</t>
    <rPh sb="11" eb="12">
      <t>ツ</t>
    </rPh>
    <phoneticPr fontId="2"/>
  </si>
  <si>
    <t>UH</t>
    <phoneticPr fontId="2"/>
  </si>
  <si>
    <t>東芝</t>
    <rPh sb="0" eb="2">
      <t>トウシバ</t>
    </rPh>
    <phoneticPr fontId="2"/>
  </si>
  <si>
    <t>EQS-10-2改(LEL)</t>
    <rPh sb="8" eb="9">
      <t>カイ</t>
    </rPh>
    <phoneticPr fontId="2"/>
  </si>
  <si>
    <t>PANI</t>
    <phoneticPr fontId="2"/>
  </si>
  <si>
    <t>BP2.5CT</t>
    <phoneticPr fontId="2"/>
  </si>
  <si>
    <t>2灯ストロボ</t>
    <rPh sb="1" eb="2">
      <t>トウ</t>
    </rPh>
    <phoneticPr fontId="2"/>
  </si>
  <si>
    <t>ロアーホリゾントライト</t>
  </si>
  <si>
    <t>　ハロゲン500W×8灯　L=2.0m　4色配線</t>
  </si>
  <si>
    <t>機材名</t>
    <rPh sb="0" eb="3">
      <t>キザイメイ</t>
    </rPh>
    <phoneticPr fontId="2"/>
  </si>
  <si>
    <t>通称</t>
    <rPh sb="0" eb="2">
      <t>ツウショウ</t>
    </rPh>
    <phoneticPr fontId="2"/>
  </si>
  <si>
    <t>型番</t>
    <rPh sb="0" eb="2">
      <t>カタバン</t>
    </rPh>
    <phoneticPr fontId="2"/>
  </si>
  <si>
    <t>中劇場</t>
    <rPh sb="0" eb="1">
      <t>チュウ</t>
    </rPh>
    <rPh sb="1" eb="3">
      <t>ゲキジョウ</t>
    </rPh>
    <phoneticPr fontId="2"/>
  </si>
  <si>
    <t>RIKURI/50</t>
    <phoneticPr fontId="2"/>
  </si>
  <si>
    <t>　500Wハロゲンフラッドライト</t>
  </si>
  <si>
    <t>アッパーホリゾントライト</t>
  </si>
  <si>
    <t>2kw-C</t>
    <phoneticPr fontId="2"/>
  </si>
  <si>
    <t>1.5kw-FQH</t>
    <phoneticPr fontId="2"/>
  </si>
  <si>
    <t>2kw-FQH</t>
    <phoneticPr fontId="2"/>
  </si>
  <si>
    <t>3kw-FQH</t>
    <phoneticPr fontId="2"/>
  </si>
  <si>
    <t>アクセサリー類</t>
    <rPh sb="6" eb="7">
      <t>ルイ</t>
    </rPh>
    <phoneticPr fontId="3"/>
  </si>
  <si>
    <t>延長コード</t>
    <rPh sb="0" eb="2">
      <t>エンチョウ</t>
    </rPh>
    <phoneticPr fontId="3"/>
  </si>
  <si>
    <t>　アイリスシャッター(RIKURI用)</t>
    <rPh sb="17" eb="19">
      <t>ヨウ</t>
    </rPh>
    <phoneticPr fontId="2"/>
  </si>
  <si>
    <t>日本コーバン</t>
    <rPh sb="0" eb="2">
      <t>ニホン</t>
    </rPh>
    <phoneticPr fontId="2"/>
  </si>
  <si>
    <t>400RS</t>
  </si>
  <si>
    <t>RIKURI/19</t>
    <phoneticPr fontId="2"/>
  </si>
  <si>
    <t>RIKURI/26</t>
    <phoneticPr fontId="2"/>
  </si>
  <si>
    <t>　ミラーボール（240×400楕円・置き）</t>
    <rPh sb="15" eb="17">
      <t>ダエン</t>
    </rPh>
    <rPh sb="18" eb="19">
      <t>オ</t>
    </rPh>
    <phoneticPr fontId="2"/>
  </si>
  <si>
    <t>　ハロゲン2kW平凸レンズスポット</t>
  </si>
  <si>
    <t>LNC2-400-2000W</t>
  </si>
  <si>
    <t>EPD2-1000w</t>
    <phoneticPr fontId="2"/>
  </si>
  <si>
    <t>EPD2</t>
    <phoneticPr fontId="2"/>
  </si>
  <si>
    <t>　ハロゲン1.5kWフレネルレンズスポット　</t>
  </si>
  <si>
    <t>FQH-1500WS1-16RC2</t>
  </si>
  <si>
    <t>　ハロゲン2kWフレネルレンズスポット</t>
  </si>
  <si>
    <t>　リフトアップ台車（足踏み式）</t>
    <rPh sb="7" eb="9">
      <t>ダイシャ</t>
    </rPh>
    <rPh sb="10" eb="12">
      <t>アシブ</t>
    </rPh>
    <rPh sb="13" eb="14">
      <t>シキ</t>
    </rPh>
    <phoneticPr fontId="2"/>
  </si>
  <si>
    <t>松村電機</t>
    <rPh sb="0" eb="4">
      <t>マツムラデンキ</t>
    </rPh>
    <phoneticPr fontId="2"/>
  </si>
  <si>
    <t>一般スポットライト</t>
  </si>
  <si>
    <t>丸茂電機</t>
  </si>
  <si>
    <t>その他効果器</t>
    <rPh sb="2" eb="3">
      <t>ホカ</t>
    </rPh>
    <rPh sb="3" eb="6">
      <t>コウカキ</t>
    </rPh>
    <phoneticPr fontId="2"/>
  </si>
  <si>
    <t>　波マシン</t>
    <rPh sb="1" eb="2">
      <t>ナミ</t>
    </rPh>
    <phoneticPr fontId="2"/>
  </si>
  <si>
    <t>　ミラーボール（450mm丸形・吊り）</t>
    <rPh sb="13" eb="15">
      <t>マルガタ</t>
    </rPh>
    <rPh sb="16" eb="17">
      <t>ツ</t>
    </rPh>
    <phoneticPr fontId="2"/>
  </si>
  <si>
    <t>9尺ハイスタ</t>
    <rPh sb="1" eb="2">
      <t>シャク</t>
    </rPh>
    <phoneticPr fontId="2"/>
  </si>
  <si>
    <t>12尺ハイスタ</t>
    <rPh sb="2" eb="3">
      <t>シャク</t>
    </rPh>
    <phoneticPr fontId="2"/>
  </si>
  <si>
    <t>　コンデンサーレンズ　f=33cm用</t>
    <rPh sb="17" eb="18">
      <t>ヨウ</t>
    </rPh>
    <phoneticPr fontId="2"/>
  </si>
  <si>
    <t>　スライド用レンズ　f=11cm</t>
    <rPh sb="5" eb="6">
      <t>ヨウ</t>
    </rPh>
    <phoneticPr fontId="2"/>
  </si>
  <si>
    <t>　スライド用レンズ　f=13.5cm</t>
    <rPh sb="5" eb="6">
      <t>ヨウ</t>
    </rPh>
    <phoneticPr fontId="2"/>
  </si>
  <si>
    <t>丸茂電機</t>
    <rPh sb="0" eb="4">
      <t>マルモデンキ</t>
    </rPh>
    <phoneticPr fontId="2"/>
  </si>
  <si>
    <t>HM-2</t>
    <phoneticPr fontId="2"/>
  </si>
  <si>
    <t>星球</t>
    <rPh sb="0" eb="2">
      <t>ホシキュウ</t>
    </rPh>
    <phoneticPr fontId="2"/>
  </si>
  <si>
    <t>HS-101</t>
    <phoneticPr fontId="2"/>
  </si>
  <si>
    <t>　クセノンピンスポットライト2kw</t>
    <phoneticPr fontId="2"/>
  </si>
  <si>
    <t>RIKURI ZOOM/15-25</t>
    <phoneticPr fontId="2"/>
  </si>
  <si>
    <t>日本応用光学</t>
  </si>
  <si>
    <t>舞台用ベリーナロー</t>
  </si>
  <si>
    <t>　ハロゲン750Ｗカッタースポット（ズーム付)</t>
  </si>
  <si>
    <t>　ハロゲン750Ｗカッタースポット</t>
  </si>
  <si>
    <t>フラッドライト</t>
  </si>
  <si>
    <t>確定数</t>
    <rPh sb="0" eb="3">
      <t>カクテイスウ</t>
    </rPh>
    <phoneticPr fontId="2"/>
  </si>
  <si>
    <t>メーカー</t>
    <phoneticPr fontId="2"/>
  </si>
  <si>
    <t>　ハロゲン250Wベリーナロー</t>
    <phoneticPr fontId="3"/>
  </si>
  <si>
    <t>　500Wハロゲンフラッドライト</t>
    <phoneticPr fontId="3"/>
  </si>
  <si>
    <t>　先玉（１０）</t>
    <rPh sb="1" eb="3">
      <t>サキダマ</t>
    </rPh>
    <phoneticPr fontId="2"/>
  </si>
  <si>
    <t>　先玉（１２）</t>
    <rPh sb="1" eb="3">
      <t>サキダマ</t>
    </rPh>
    <phoneticPr fontId="2"/>
  </si>
  <si>
    <t>　先玉（１６）</t>
    <rPh sb="1" eb="3">
      <t>サキダマ</t>
    </rPh>
    <phoneticPr fontId="2"/>
  </si>
  <si>
    <t>2kw-クセノン</t>
    <phoneticPr fontId="2"/>
  </si>
  <si>
    <t>マルチケーブル</t>
  </si>
  <si>
    <t>特注品</t>
    <rPh sb="0" eb="2">
      <t>トクチュウ</t>
    </rPh>
    <rPh sb="2" eb="3">
      <t>ヒン</t>
    </rPh>
    <phoneticPr fontId="3"/>
  </si>
  <si>
    <t>　スライド用レンズ　f=27cm</t>
    <rPh sb="5" eb="6">
      <t>ヨウ</t>
    </rPh>
    <phoneticPr fontId="2"/>
  </si>
  <si>
    <t>　スライド用レンズ　f=33cm</t>
    <rPh sb="5" eb="6">
      <t>ヨウ</t>
    </rPh>
    <phoneticPr fontId="2"/>
  </si>
  <si>
    <t>　スライド用レンズ　f=18cm</t>
    <rPh sb="5" eb="6">
      <t>ヨウ</t>
    </rPh>
    <phoneticPr fontId="2"/>
  </si>
  <si>
    <t>　スライド用レンズ　f=22cm</t>
    <rPh sb="5" eb="6">
      <t>ヨウ</t>
    </rPh>
    <phoneticPr fontId="2"/>
  </si>
  <si>
    <t>二連</t>
    <rPh sb="0" eb="2">
      <t>ニレン</t>
    </rPh>
    <phoneticPr fontId="2"/>
  </si>
  <si>
    <t>操作棒</t>
    <rPh sb="0" eb="3">
      <t>ソウサボウ</t>
    </rPh>
    <phoneticPr fontId="2"/>
  </si>
  <si>
    <t>映像プロジェクター</t>
    <rPh sb="0" eb="2">
      <t>エイゾウ</t>
    </rPh>
    <phoneticPr fontId="2"/>
  </si>
  <si>
    <t>PAR64/1M</t>
    <phoneticPr fontId="2"/>
  </si>
  <si>
    <t>PAR64/1N</t>
    <phoneticPr fontId="2"/>
  </si>
  <si>
    <t>PAR64/5VN</t>
    <phoneticPr fontId="2"/>
  </si>
  <si>
    <t>VN</t>
    <phoneticPr fontId="2"/>
  </si>
  <si>
    <t>RIKURI ZOOM/20-35</t>
    <phoneticPr fontId="2"/>
  </si>
  <si>
    <t>FQH-2000WS1-R</t>
  </si>
  <si>
    <t>　ハロゲン3kWフレネルレンズスポット</t>
  </si>
  <si>
    <t>FQH-3000WS1-R</t>
  </si>
  <si>
    <t>　ハロゲン1kＷアルミパーライト（PAR64）（ミディアム）</t>
  </si>
  <si>
    <t>SPHⅢ-AL</t>
  </si>
  <si>
    <t>　ハロゲン1kＷアルミパーライト（PAR64）（ナロー）　</t>
  </si>
  <si>
    <t>　ハロゲン500Ｗアルミパーライト（PAR64）（ベリーナロー）</t>
  </si>
  <si>
    <t>　自在ハンガー</t>
    <rPh sb="1" eb="3">
      <t>ジザイ</t>
    </rPh>
    <phoneticPr fontId="2"/>
  </si>
  <si>
    <t>　三叉二段スタンド</t>
    <rPh sb="1" eb="2">
      <t>サン</t>
    </rPh>
    <rPh sb="2" eb="3">
      <t>サ</t>
    </rPh>
    <rPh sb="3" eb="5">
      <t>２ダン</t>
    </rPh>
    <phoneticPr fontId="3"/>
  </si>
  <si>
    <t>　三叉三段スタンド　12尺（キャスター付）</t>
    <rPh sb="1" eb="2">
      <t>サン</t>
    </rPh>
    <rPh sb="2" eb="3">
      <t>サ</t>
    </rPh>
    <rPh sb="3" eb="5">
      <t>サンダン</t>
    </rPh>
    <rPh sb="12" eb="13">
      <t>シャク</t>
    </rPh>
    <rPh sb="19" eb="20">
      <t>ツキ</t>
    </rPh>
    <phoneticPr fontId="3"/>
  </si>
  <si>
    <t>　平置ベース（1kw用）</t>
    <rPh sb="1" eb="3">
      <t>ヒラオ</t>
    </rPh>
    <rPh sb="10" eb="11">
      <t>ヨウ</t>
    </rPh>
    <phoneticPr fontId="2"/>
  </si>
  <si>
    <t>　二連アーム（ダボ付き）</t>
    <rPh sb="1" eb="3">
      <t>ニレン</t>
    </rPh>
    <rPh sb="9" eb="10">
      <t>ツ</t>
    </rPh>
    <phoneticPr fontId="2"/>
  </si>
  <si>
    <t>　四灯用バー（ダボ付き）</t>
    <rPh sb="1" eb="3">
      <t>ヨントウ</t>
    </rPh>
    <rPh sb="3" eb="4">
      <t>ヨウ</t>
    </rPh>
    <rPh sb="9" eb="10">
      <t>ツ</t>
    </rPh>
    <phoneticPr fontId="2"/>
  </si>
  <si>
    <t>　１ｋ補助スタンド（チビスタ）</t>
    <rPh sb="3" eb="5">
      <t>ホジョ</t>
    </rPh>
    <phoneticPr fontId="3"/>
  </si>
  <si>
    <t>XPS-2008 SR</t>
    <phoneticPr fontId="2"/>
  </si>
  <si>
    <t>中UH用４灯バー</t>
    <rPh sb="0" eb="1">
      <t>ナカ</t>
    </rPh>
    <rPh sb="3" eb="4">
      <t>ヨウ</t>
    </rPh>
    <rPh sb="5" eb="6">
      <t>トウ</t>
    </rPh>
    <phoneticPr fontId="2"/>
  </si>
  <si>
    <t>ＤＭＸｹｰﾌﾞﾙ</t>
  </si>
  <si>
    <t>可変ハンガー</t>
    <rPh sb="0" eb="2">
      <t>カヘン</t>
    </rPh>
    <phoneticPr fontId="2"/>
  </si>
  <si>
    <t>500W-バンチ（ダボ無し）</t>
    <rPh sb="11" eb="12">
      <t>ナ</t>
    </rPh>
    <phoneticPr fontId="2"/>
  </si>
  <si>
    <t>LH</t>
    <phoneticPr fontId="2"/>
  </si>
  <si>
    <t>PANI系効果器</t>
    <rPh sb="4" eb="5">
      <t>ケイ</t>
    </rPh>
    <rPh sb="5" eb="8">
      <t>コウカキ</t>
    </rPh>
    <phoneticPr fontId="2"/>
  </si>
  <si>
    <t>エリプソイダルスポットライト</t>
    <phoneticPr fontId="2"/>
  </si>
  <si>
    <t>特殊スポット</t>
    <phoneticPr fontId="2"/>
  </si>
  <si>
    <t>フォローピンスポット</t>
    <phoneticPr fontId="2"/>
  </si>
  <si>
    <t>　スパイラルマシン（DMX制御）</t>
    <rPh sb="13" eb="15">
      <t>セイギョ</t>
    </rPh>
    <phoneticPr fontId="2"/>
  </si>
  <si>
    <t>　スライドキャリア（DMX制御・ファン付き）</t>
    <rPh sb="19" eb="20">
      <t>ツ</t>
    </rPh>
    <phoneticPr fontId="2"/>
  </si>
  <si>
    <t>　先玉（４）</t>
    <rPh sb="1" eb="3">
      <t>サキダマ</t>
    </rPh>
    <phoneticPr fontId="2"/>
  </si>
  <si>
    <t>　先玉（６）</t>
    <rPh sb="1" eb="3">
      <t>サキダマ</t>
    </rPh>
    <phoneticPr fontId="2"/>
  </si>
  <si>
    <t>　先玉（８）</t>
    <rPh sb="1" eb="3">
      <t>サキダマ</t>
    </rPh>
    <phoneticPr fontId="2"/>
  </si>
  <si>
    <t>ECR2-ZM1525</t>
    <phoneticPr fontId="2"/>
  </si>
  <si>
    <t>ECR2-ZM2035</t>
    <phoneticPr fontId="2"/>
  </si>
  <si>
    <t>ECR2-19-750</t>
    <phoneticPr fontId="2"/>
  </si>
  <si>
    <t>ECR2-26-750</t>
    <phoneticPr fontId="2"/>
  </si>
  <si>
    <t>ECR2-36-750</t>
    <phoneticPr fontId="2"/>
  </si>
  <si>
    <t>ECR2-50-750</t>
    <phoneticPr fontId="2"/>
  </si>
  <si>
    <t>QCUハンガー仕様</t>
    <phoneticPr fontId="2"/>
  </si>
  <si>
    <t>QCU5特型</t>
    <rPh sb="4" eb="5">
      <t>トク</t>
    </rPh>
    <rPh sb="5" eb="6">
      <t>ガタ</t>
    </rPh>
    <phoneticPr fontId="3"/>
  </si>
  <si>
    <t>　操作棒（アルミ製　3.4m～7.0m）</t>
    <rPh sb="1" eb="3">
      <t>ソウサ</t>
    </rPh>
    <rPh sb="3" eb="4">
      <t>ボウ</t>
    </rPh>
    <rPh sb="8" eb="9">
      <t>セイ</t>
    </rPh>
    <phoneticPr fontId="3"/>
  </si>
  <si>
    <t>QCL5-500W8L-4C.CD</t>
    <phoneticPr fontId="3"/>
  </si>
  <si>
    <t>　ボーダーライトハロゲン200W×12灯用　L=1.8m（吊置兼用）</t>
    <phoneticPr fontId="2"/>
  </si>
  <si>
    <t>ボーダー</t>
    <phoneticPr fontId="2"/>
  </si>
  <si>
    <t>LHQ-200W-12L-4C特型</t>
    <phoneticPr fontId="2"/>
  </si>
  <si>
    <t>　ディスクマシン  （DMX制御）</t>
    <rPh sb="14" eb="16">
      <t>セイギョ</t>
    </rPh>
    <phoneticPr fontId="2"/>
  </si>
  <si>
    <t>　三叉三段スタンド 　9尺（キャスター付）</t>
    <rPh sb="1" eb="2">
      <t>サン</t>
    </rPh>
    <rPh sb="2" eb="3">
      <t>サ</t>
    </rPh>
    <rPh sb="3" eb="5">
      <t>サンダン</t>
    </rPh>
    <rPh sb="12" eb="13">
      <t>シャク</t>
    </rPh>
    <rPh sb="19" eb="20">
      <t>ツキ</t>
    </rPh>
    <phoneticPr fontId="3"/>
  </si>
  <si>
    <t>　スモークマシン用ファン</t>
    <rPh sb="8" eb="9">
      <t>ヨウ</t>
    </rPh>
    <phoneticPr fontId="2"/>
  </si>
  <si>
    <t>三菱電機</t>
    <rPh sb="0" eb="2">
      <t>ミツビシ</t>
    </rPh>
    <rPh sb="2" eb="4">
      <t>デンキ</t>
    </rPh>
    <phoneticPr fontId="2"/>
  </si>
  <si>
    <t>国際照明</t>
    <rPh sb="0" eb="2">
      <t>コクサイ</t>
    </rPh>
    <rPh sb="2" eb="4">
      <t>ショウメイ</t>
    </rPh>
    <phoneticPr fontId="2"/>
  </si>
  <si>
    <t>CBL-DM-A3</t>
    <phoneticPr fontId="3"/>
  </si>
  <si>
    <t>CBL-DM-A5</t>
    <phoneticPr fontId="3"/>
  </si>
  <si>
    <t>CBL-DM-A10</t>
    <phoneticPr fontId="3"/>
  </si>
  <si>
    <t>CBL-DM-A20</t>
    <phoneticPr fontId="3"/>
  </si>
  <si>
    <t>　ＤＭＸｹｰﾌﾞﾙ　　L= 3.0m</t>
    <phoneticPr fontId="3"/>
  </si>
  <si>
    <t>　ＤＭＸｹｰﾌﾞﾙ　　L= 5.0m</t>
    <phoneticPr fontId="3"/>
  </si>
  <si>
    <t>　ＤＭＸｹｰﾌﾞﾙ　　L=10.0m</t>
    <phoneticPr fontId="3"/>
  </si>
  <si>
    <t>　ＤＭＸｹｰﾌﾞﾙ　　L=20.0m</t>
    <phoneticPr fontId="3"/>
  </si>
  <si>
    <t>SDD3-4</t>
    <phoneticPr fontId="2"/>
  </si>
  <si>
    <t>SDD3-6</t>
    <phoneticPr fontId="2"/>
  </si>
  <si>
    <t>SDD3-8</t>
    <phoneticPr fontId="2"/>
  </si>
  <si>
    <t>SDD3-10</t>
    <phoneticPr fontId="2"/>
  </si>
  <si>
    <t>SDD3-12</t>
    <phoneticPr fontId="2"/>
  </si>
  <si>
    <t>SDD3-16</t>
    <phoneticPr fontId="2"/>
  </si>
  <si>
    <t>MB-450-R</t>
    <phoneticPr fontId="2"/>
  </si>
  <si>
    <t>MB-240X400-R-S</t>
    <phoneticPr fontId="2"/>
  </si>
  <si>
    <t>ROSCO</t>
    <phoneticPr fontId="2"/>
  </si>
  <si>
    <t>PRO1600</t>
    <phoneticPr fontId="2"/>
  </si>
  <si>
    <t>ATMOSPHRE</t>
    <phoneticPr fontId="2"/>
  </si>
  <si>
    <t>BF-16S</t>
    <phoneticPr fontId="2"/>
  </si>
  <si>
    <t>　ファン　RE-ファン３</t>
    <phoneticPr fontId="2"/>
  </si>
  <si>
    <t>ｹｰｱﾝﾄﾞｴﾙ</t>
    <phoneticPr fontId="2"/>
  </si>
  <si>
    <t>RE3FAN+DMX</t>
    <phoneticPr fontId="2"/>
  </si>
  <si>
    <t>HL-2</t>
    <phoneticPr fontId="2"/>
  </si>
  <si>
    <t>　ロングハンガー</t>
    <phoneticPr fontId="2"/>
  </si>
  <si>
    <t>ロングハンガー</t>
    <phoneticPr fontId="2"/>
  </si>
  <si>
    <t>HAL</t>
    <phoneticPr fontId="2"/>
  </si>
  <si>
    <t>スタンド</t>
    <phoneticPr fontId="2"/>
  </si>
  <si>
    <t>ST2</t>
    <phoneticPr fontId="3"/>
  </si>
  <si>
    <t>ST3C-9</t>
    <phoneticPr fontId="3"/>
  </si>
  <si>
    <t>ST3C-12</t>
    <phoneticPr fontId="3"/>
  </si>
  <si>
    <t>ベース</t>
    <phoneticPr fontId="2"/>
  </si>
  <si>
    <t>SHB-10</t>
    <phoneticPr fontId="2"/>
  </si>
  <si>
    <t>AMT</t>
    <phoneticPr fontId="2"/>
  </si>
  <si>
    <t>チビスタ</t>
    <phoneticPr fontId="2"/>
  </si>
  <si>
    <t>EDM-A</t>
    <phoneticPr fontId="2"/>
  </si>
  <si>
    <t>ESM-A</t>
    <phoneticPr fontId="2"/>
  </si>
  <si>
    <t>　フィルムマシン  （DMX制御）</t>
    <phoneticPr fontId="2"/>
  </si>
  <si>
    <t>EFM-A</t>
    <phoneticPr fontId="2"/>
  </si>
  <si>
    <t>ESCF-KAⅡ</t>
    <phoneticPr fontId="2"/>
  </si>
  <si>
    <t>　マシンコントロールボックス</t>
    <phoneticPr fontId="2"/>
  </si>
  <si>
    <t>MCD4-1</t>
    <phoneticPr fontId="2"/>
  </si>
  <si>
    <t>NAE2-1000w</t>
    <phoneticPr fontId="2"/>
  </si>
  <si>
    <t>シロッコファン</t>
    <phoneticPr fontId="2"/>
  </si>
  <si>
    <t>　デミングシャッター</t>
    <phoneticPr fontId="2"/>
  </si>
  <si>
    <t>　DMX512インターフェースユニット</t>
    <phoneticPr fontId="2"/>
  </si>
  <si>
    <t>　オートスライドチェンジャー</t>
    <phoneticPr fontId="2"/>
  </si>
  <si>
    <t>　ダブルディスクマシン</t>
    <phoneticPr fontId="2"/>
  </si>
  <si>
    <t>　フィルムマシン</t>
    <phoneticPr fontId="2"/>
  </si>
  <si>
    <t>105-3</t>
    <phoneticPr fontId="3"/>
  </si>
  <si>
    <t>MCB-L</t>
    <phoneticPr fontId="3"/>
  </si>
  <si>
    <r>
      <t xml:space="preserve"> </t>
    </r>
    <r>
      <rPr>
        <sz val="12"/>
        <rFont val="Osaka"/>
        <family val="3"/>
        <charset val="128"/>
      </rPr>
      <t xml:space="preserve"> </t>
    </r>
    <r>
      <rPr>
        <sz val="12"/>
        <rFont val="Osaka"/>
        <family val="3"/>
        <charset val="128"/>
      </rPr>
      <t>移動は可能ですが復帰をお願いします。</t>
    </r>
    <phoneticPr fontId="2"/>
  </si>
  <si>
    <t>＊原則として移動・復帰は利用される方にお願いします。</t>
    <phoneticPr fontId="2"/>
  </si>
  <si>
    <t>　HMI2500wフレネルレンズスポットライト</t>
    <phoneticPr fontId="2"/>
  </si>
  <si>
    <t>2.5kw-HMI</t>
    <phoneticPr fontId="2"/>
  </si>
  <si>
    <t>ARRI</t>
    <phoneticPr fontId="2"/>
  </si>
  <si>
    <t>ARRIシアターコンパクト2.5kw</t>
    <phoneticPr fontId="2"/>
  </si>
  <si>
    <t>　　同上用ブラインドシャッター</t>
    <rPh sb="2" eb="4">
      <t>ドウジョウ</t>
    </rPh>
    <rPh sb="4" eb="5">
      <t>ヨウ</t>
    </rPh>
    <phoneticPr fontId="2"/>
  </si>
  <si>
    <t>LEL</t>
    <phoneticPr fontId="2"/>
  </si>
  <si>
    <t>　　同上用延長ケーブル　L=7m</t>
    <rPh sb="2" eb="4">
      <t>ドウジョウ</t>
    </rPh>
    <rPh sb="4" eb="5">
      <t>ヨウ</t>
    </rPh>
    <rPh sb="5" eb="7">
      <t>エンチョウ</t>
    </rPh>
    <phoneticPr fontId="2"/>
  </si>
  <si>
    <t>　　同上用延長ケーブル　L=15m</t>
    <phoneticPr fontId="2"/>
  </si>
  <si>
    <t>　HMI1.2kwエフェクトスポットライト</t>
    <phoneticPr fontId="2"/>
  </si>
  <si>
    <t>EQS-HMI</t>
    <phoneticPr fontId="2"/>
  </si>
  <si>
    <t>　　同上用延長ケーブル　L=10m</t>
    <rPh sb="2" eb="4">
      <t>ドウジョウ</t>
    </rPh>
    <rPh sb="4" eb="5">
      <t>ヨウ</t>
    </rPh>
    <rPh sb="5" eb="7">
      <t>エンチョウ</t>
    </rPh>
    <phoneticPr fontId="2"/>
  </si>
  <si>
    <t>　　同上延長ケーブル（リモート）5m</t>
    <rPh sb="2" eb="4">
      <t>ドウジョウ</t>
    </rPh>
    <rPh sb="4" eb="6">
      <t>エンチョウ</t>
    </rPh>
    <phoneticPr fontId="2"/>
  </si>
  <si>
    <t>キャノン2p</t>
    <phoneticPr fontId="2"/>
  </si>
  <si>
    <t>　　同上延長ケーブル（電源）5m</t>
    <rPh sb="2" eb="6">
      <t>ドウジョウエンチョウ</t>
    </rPh>
    <rPh sb="11" eb="13">
      <t>デンゲン</t>
    </rPh>
    <phoneticPr fontId="2"/>
  </si>
  <si>
    <t>キャノン3p</t>
    <phoneticPr fontId="2"/>
  </si>
  <si>
    <t>EPD2/EQS系効果器</t>
    <rPh sb="8" eb="9">
      <t>ケイ</t>
    </rPh>
    <rPh sb="9" eb="12">
      <t>コウカキ</t>
    </rPh>
    <phoneticPr fontId="2"/>
  </si>
  <si>
    <t>電源ケーブル</t>
    <rPh sb="0" eb="2">
      <t>デンゲン</t>
    </rPh>
    <phoneticPr fontId="3"/>
  </si>
  <si>
    <t>ｶﾑﾛｯｸ300A　20m</t>
    <phoneticPr fontId="2"/>
  </si>
  <si>
    <t>TSJ</t>
    <phoneticPr fontId="2"/>
  </si>
  <si>
    <t>赤・黒・青・緑・白</t>
    <rPh sb="0" eb="1">
      <t>アカ</t>
    </rPh>
    <rPh sb="2" eb="3">
      <t>クロ</t>
    </rPh>
    <rPh sb="4" eb="5">
      <t>アオ</t>
    </rPh>
    <rPh sb="6" eb="7">
      <t>ミドリ</t>
    </rPh>
    <rPh sb="8" eb="9">
      <t>シロ</t>
    </rPh>
    <phoneticPr fontId="2"/>
  </si>
  <si>
    <t>各2</t>
    <rPh sb="0" eb="1">
      <t>カク</t>
    </rPh>
    <phoneticPr fontId="2"/>
  </si>
  <si>
    <r>
      <t>　カムロック1016ｺﾈｸﾀ</t>
    </r>
    <r>
      <rPr>
        <sz val="8"/>
        <rFont val="Osaka"/>
        <family val="3"/>
        <charset val="128"/>
      </rPr>
      <t>(下手分電盤からGALへ常設）</t>
    </r>
    <rPh sb="15" eb="17">
      <t>シモテ</t>
    </rPh>
    <rPh sb="17" eb="18">
      <t>ブン</t>
    </rPh>
    <rPh sb="18" eb="19">
      <t>デン</t>
    </rPh>
    <rPh sb="19" eb="20">
      <t>バン</t>
    </rPh>
    <rPh sb="26" eb="28">
      <t>ジョウセツ</t>
    </rPh>
    <phoneticPr fontId="2"/>
  </si>
  <si>
    <t>1kw-C</t>
    <phoneticPr fontId="2"/>
  </si>
  <si>
    <t>1kw-HV/120H</t>
    <phoneticPr fontId="2"/>
  </si>
  <si>
    <t>1kw-FQH</t>
    <phoneticPr fontId="2"/>
  </si>
  <si>
    <t>RIKURI系効果器</t>
    <rPh sb="6" eb="7">
      <t>ケイ</t>
    </rPh>
    <rPh sb="7" eb="10">
      <t>コウカキ</t>
    </rPh>
    <phoneticPr fontId="2"/>
  </si>
  <si>
    <t>　ゴボホルダー（Aサイズ）</t>
    <phoneticPr fontId="2"/>
  </si>
  <si>
    <t>丸茂電機</t>
    <rPh sb="0" eb="2">
      <t>マルモ</t>
    </rPh>
    <rPh sb="2" eb="4">
      <t>デンキ</t>
    </rPh>
    <phoneticPr fontId="2"/>
  </si>
  <si>
    <t>ゴボホルダAサイズ</t>
    <phoneticPr fontId="2"/>
  </si>
  <si>
    <t>　ゴボホルダー（Bサイズ）</t>
    <phoneticPr fontId="2"/>
  </si>
  <si>
    <t>ゴボホルダBサイズ</t>
    <phoneticPr fontId="2"/>
  </si>
  <si>
    <t>FQH-1500WS1-16RC2</t>
    <phoneticPr fontId="2"/>
  </si>
  <si>
    <t>LNH2-120H-1500W</t>
    <phoneticPr fontId="2"/>
  </si>
  <si>
    <t>LNC2-250-1500W</t>
    <phoneticPr fontId="2"/>
  </si>
  <si>
    <t>　※ハロゲン1kW平凸レンズスポット</t>
    <phoneticPr fontId="2"/>
  </si>
  <si>
    <t>　※ハロゲン1kWハイベックスレンズスポット</t>
    <phoneticPr fontId="2"/>
  </si>
  <si>
    <t>　※ハロゲン1kWフレネルレンズスポット　</t>
    <phoneticPr fontId="2"/>
  </si>
  <si>
    <t>※型番は1500Wですが、1kwの電球が入ってます。</t>
    <rPh sb="1" eb="3">
      <t>カタバン</t>
    </rPh>
    <rPh sb="17" eb="19">
      <t>デンキュウ</t>
    </rPh>
    <rPh sb="20" eb="21">
      <t>ハイ</t>
    </rPh>
    <phoneticPr fontId="2"/>
  </si>
  <si>
    <t>1.5kw-C</t>
    <phoneticPr fontId="2"/>
  </si>
  <si>
    <t>　ハロゲン1.5kW平凸レンズスポット</t>
    <phoneticPr fontId="2"/>
  </si>
  <si>
    <t>Panasonic</t>
    <phoneticPr fontId="2"/>
  </si>
  <si>
    <t>　DLPプロジェクター(10600ルーメン)</t>
    <phoneticPr fontId="2"/>
  </si>
  <si>
    <t>プロジェクター</t>
    <phoneticPr fontId="2"/>
  </si>
  <si>
    <t>　レンズ　焦点距離50.5～97.9mm、F値2.5</t>
    <rPh sb="5" eb="7">
      <t>ショウテン</t>
    </rPh>
    <rPh sb="7" eb="9">
      <t>キョリ</t>
    </rPh>
    <rPh sb="22" eb="23">
      <t>アタイ</t>
    </rPh>
    <phoneticPr fontId="2"/>
  </si>
  <si>
    <t>　レンズ　焦点距離14.8mm、F値2.5</t>
    <rPh sb="5" eb="7">
      <t>ショウテン</t>
    </rPh>
    <rPh sb="7" eb="9">
      <t>キョリ</t>
    </rPh>
    <rPh sb="17" eb="18">
      <t>アタイ</t>
    </rPh>
    <phoneticPr fontId="2"/>
  </si>
  <si>
    <t>IMAGENICS</t>
    <phoneticPr fontId="2"/>
  </si>
  <si>
    <t>PT-DZ10K</t>
    <phoneticPr fontId="2"/>
  </si>
  <si>
    <t>ET-D75LE30</t>
    <phoneticPr fontId="2"/>
  </si>
  <si>
    <t>ET-D75LE50</t>
    <phoneticPr fontId="2"/>
  </si>
  <si>
    <t xml:space="preserve">  バンドア　8''</t>
    <phoneticPr fontId="2"/>
  </si>
  <si>
    <t>BD-80A</t>
    <phoneticPr fontId="2"/>
  </si>
  <si>
    <t>バンドア　8''</t>
    <phoneticPr fontId="2"/>
  </si>
  <si>
    <t>スイッチャーラック</t>
    <phoneticPr fontId="2"/>
  </si>
  <si>
    <t xml:space="preserve">  スイッチャーラック</t>
    <phoneticPr fontId="2"/>
  </si>
  <si>
    <t>QCU固定仕様(作業灯用)</t>
    <rPh sb="3" eb="7">
      <t>コテイシヨウ</t>
    </rPh>
    <rPh sb="8" eb="10">
      <t>サギョウ</t>
    </rPh>
    <rPh sb="10" eb="11">
      <t>アカリ</t>
    </rPh>
    <rPh sb="11" eb="12">
      <t>ヨウ</t>
    </rPh>
    <phoneticPr fontId="2"/>
  </si>
  <si>
    <t>1m</t>
    <phoneticPr fontId="2"/>
  </si>
  <si>
    <t>2m</t>
    <phoneticPr fontId="2"/>
  </si>
  <si>
    <t>5m</t>
    <phoneticPr fontId="2"/>
  </si>
  <si>
    <t>10m</t>
    <phoneticPr fontId="2"/>
  </si>
  <si>
    <t>20m</t>
    <phoneticPr fontId="2"/>
  </si>
  <si>
    <t>C30　２タコ</t>
    <phoneticPr fontId="2"/>
  </si>
  <si>
    <t>C30　３タコ</t>
    <phoneticPr fontId="2"/>
  </si>
  <si>
    <t>10m　３口</t>
    <rPh sb="5" eb="6">
      <t>クチ</t>
    </rPh>
    <phoneticPr fontId="2"/>
  </si>
  <si>
    <t xml:space="preserve">　C型30A〜C型30A　1.0m </t>
    <rPh sb="2" eb="3">
      <t>カタ</t>
    </rPh>
    <rPh sb="8" eb="9">
      <t>カタ</t>
    </rPh>
    <phoneticPr fontId="3"/>
  </si>
  <si>
    <t xml:space="preserve">　C型30A〜C型30A　3.0m </t>
    <rPh sb="2" eb="3">
      <t>カタ</t>
    </rPh>
    <rPh sb="8" eb="9">
      <t>カタ</t>
    </rPh>
    <phoneticPr fontId="3"/>
  </si>
  <si>
    <t>　C型30A〜C型30A　5.0m</t>
    <rPh sb="2" eb="3">
      <t>カタ</t>
    </rPh>
    <rPh sb="8" eb="9">
      <t>カタ</t>
    </rPh>
    <phoneticPr fontId="3"/>
  </si>
  <si>
    <t>　C型30A〜C型30A　10.0m</t>
    <rPh sb="2" eb="3">
      <t>カタ</t>
    </rPh>
    <rPh sb="8" eb="9">
      <t>カタ</t>
    </rPh>
    <phoneticPr fontId="3"/>
  </si>
  <si>
    <t>　C型30A〜C型30A　20.0m</t>
    <rPh sb="2" eb="3">
      <t>カタ</t>
    </rPh>
    <rPh sb="8" eb="9">
      <t>カタ</t>
    </rPh>
    <phoneticPr fontId="3"/>
  </si>
  <si>
    <t>　C型60A〜C型60A　5.0m</t>
    <rPh sb="2" eb="3">
      <t>カタ</t>
    </rPh>
    <rPh sb="8" eb="9">
      <t>カタ</t>
    </rPh>
    <phoneticPr fontId="3"/>
  </si>
  <si>
    <t>　C型60A〜C型60A　10.0m</t>
    <rPh sb="2" eb="3">
      <t>カタ</t>
    </rPh>
    <rPh sb="8" eb="9">
      <t>カタ</t>
    </rPh>
    <phoneticPr fontId="3"/>
  </si>
  <si>
    <t>　平行シリーズケーブル（５連）</t>
    <rPh sb="13" eb="14">
      <t>レン</t>
    </rPh>
    <phoneticPr fontId="3"/>
  </si>
  <si>
    <t>5m</t>
    <phoneticPr fontId="2"/>
  </si>
  <si>
    <t>　C型30A〜C型20A×2</t>
    <rPh sb="2" eb="3">
      <t>カタ</t>
    </rPh>
    <rPh sb="8" eb="9">
      <t>カタ</t>
    </rPh>
    <phoneticPr fontId="3"/>
  </si>
  <si>
    <t>　C型30A〜C型30A×2</t>
    <rPh sb="2" eb="3">
      <t>カタ</t>
    </rPh>
    <rPh sb="8" eb="9">
      <t>カタ</t>
    </rPh>
    <phoneticPr fontId="3"/>
  </si>
  <si>
    <t>　C型30A〜C型30A×3</t>
    <rPh sb="2" eb="3">
      <t>カタ</t>
    </rPh>
    <rPh sb="8" eb="9">
      <t>カタ</t>
    </rPh>
    <phoneticPr fontId="3"/>
  </si>
  <si>
    <t>　C型30A〜C型20A</t>
    <rPh sb="2" eb="3">
      <t>カタ</t>
    </rPh>
    <rPh sb="8" eb="9">
      <t>カタ</t>
    </rPh>
    <phoneticPr fontId="3"/>
  </si>
  <si>
    <t>　C型60A〜C型30A×2　　BOXﾀｲﾌﾟ</t>
    <rPh sb="2" eb="3">
      <t>カタ</t>
    </rPh>
    <rPh sb="8" eb="9">
      <t>カタ</t>
    </rPh>
    <phoneticPr fontId="3"/>
  </si>
  <si>
    <t>　C型60A〜C型30A×3　　BOXﾀｲﾌﾟ</t>
    <rPh sb="2" eb="3">
      <t>カタ</t>
    </rPh>
    <rPh sb="8" eb="9">
      <t>カタ</t>
    </rPh>
    <phoneticPr fontId="3"/>
  </si>
  <si>
    <t>　C型60A〜C型30A</t>
    <rPh sb="2" eb="3">
      <t>カタ</t>
    </rPh>
    <rPh sb="8" eb="9">
      <t>カタ</t>
    </rPh>
    <phoneticPr fontId="3"/>
  </si>
  <si>
    <t>　4CH　（C型30A）×20m</t>
    <rPh sb="7" eb="8">
      <t>ガタ</t>
    </rPh>
    <phoneticPr fontId="3"/>
  </si>
  <si>
    <t>　4CH　（C型30A）×10m</t>
    <rPh sb="7" eb="8">
      <t>ガタ</t>
    </rPh>
    <phoneticPr fontId="3"/>
  </si>
  <si>
    <t>　2CH　（C型30A）×15m</t>
    <rPh sb="7" eb="8">
      <t>ガタ</t>
    </rPh>
    <phoneticPr fontId="2"/>
  </si>
  <si>
    <t>　C型60A〜C型30A　5.0m</t>
    <phoneticPr fontId="2"/>
  </si>
  <si>
    <t>FRに常設</t>
    <rPh sb="3" eb="5">
      <t>ジョウセツ</t>
    </rPh>
    <phoneticPr fontId="2"/>
  </si>
  <si>
    <t>C→ﾐﾆC</t>
    <phoneticPr fontId="2"/>
  </si>
  <si>
    <t>C→ﾐﾆC　２タコ</t>
    <phoneticPr fontId="2"/>
  </si>
  <si>
    <t>60→30 5m</t>
    <phoneticPr fontId="2"/>
  </si>
  <si>
    <t>60→30　２口</t>
    <rPh sb="7" eb="8">
      <t>クチ</t>
    </rPh>
    <phoneticPr fontId="2"/>
  </si>
  <si>
    <t>60→30　３口</t>
    <rPh sb="7" eb="8">
      <t>クチ</t>
    </rPh>
    <phoneticPr fontId="2"/>
  </si>
  <si>
    <t>60→平行　４口</t>
    <rPh sb="3" eb="5">
      <t>ヘイコウ</t>
    </rPh>
    <rPh sb="7" eb="8">
      <t>クチ</t>
    </rPh>
    <phoneticPr fontId="2"/>
  </si>
  <si>
    <t>30→平行</t>
    <rPh sb="3" eb="5">
      <t>ヘイコウ</t>
    </rPh>
    <phoneticPr fontId="2"/>
  </si>
  <si>
    <t>　C型30A〜平行</t>
    <rPh sb="2" eb="3">
      <t>ガタ</t>
    </rPh>
    <rPh sb="7" eb="9">
      <t>ヘイコウ</t>
    </rPh>
    <phoneticPr fontId="3"/>
  </si>
  <si>
    <t>　平行　〜平行　10.0m</t>
    <rPh sb="5" eb="7">
      <t>ヘイコウ</t>
    </rPh>
    <phoneticPr fontId="3"/>
  </si>
  <si>
    <t>＊固定機材＝フロント・シーリング・ボーダー・作業灯などに使用している機材です。</t>
    <rPh sb="1" eb="3">
      <t>コテイ</t>
    </rPh>
    <rPh sb="3" eb="5">
      <t>キザイ</t>
    </rPh>
    <rPh sb="22" eb="25">
      <t>サギョウトウ</t>
    </rPh>
    <rPh sb="28" eb="30">
      <t>シヨウ</t>
    </rPh>
    <rPh sb="34" eb="36">
      <t>キザイ</t>
    </rPh>
    <phoneticPr fontId="2"/>
  </si>
  <si>
    <t>＊このほかに共用機材並びに大ホール・小劇場の機材も状況により使用できます。</t>
    <rPh sb="6" eb="8">
      <t>キョウヨウ</t>
    </rPh>
    <rPh sb="8" eb="10">
      <t>キザイ</t>
    </rPh>
    <rPh sb="10" eb="11">
      <t>ナラ</t>
    </rPh>
    <rPh sb="13" eb="14">
      <t>ダイ</t>
    </rPh>
    <rPh sb="18" eb="21">
      <t>ショウゲキジョウ</t>
    </rPh>
    <rPh sb="22" eb="24">
      <t>キザイ</t>
    </rPh>
    <rPh sb="25" eb="27">
      <t>ジョウキョウ</t>
    </rPh>
    <rPh sb="30" eb="32">
      <t>シヨウ</t>
    </rPh>
    <phoneticPr fontId="2"/>
  </si>
  <si>
    <t>＊共用機材には優先順位があります。事前に必ずお問い合わせ下さい。</t>
    <rPh sb="1" eb="3">
      <t>キョウヨウ</t>
    </rPh>
    <rPh sb="3" eb="5">
      <t>キザイ</t>
    </rPh>
    <rPh sb="7" eb="11">
      <t>ユウセンジュンイ</t>
    </rPh>
    <rPh sb="17" eb="19">
      <t>ジゼン</t>
    </rPh>
    <rPh sb="20" eb="21">
      <t>カナラ</t>
    </rPh>
    <rPh sb="23" eb="24">
      <t>ト</t>
    </rPh>
    <rPh sb="25" eb="26">
      <t>ア</t>
    </rPh>
    <rPh sb="28" eb="29">
      <t>クダ</t>
    </rPh>
    <phoneticPr fontId="2"/>
  </si>
  <si>
    <t>　C型60A〜平行×4　　　BOXﾀｲﾌﾟ</t>
    <rPh sb="2" eb="3">
      <t>カタ</t>
    </rPh>
    <rPh sb="7" eb="9">
      <t>ヘイコウ</t>
    </rPh>
    <phoneticPr fontId="3"/>
  </si>
  <si>
    <t>ｷﾞｬﾗﾘｰ8本,CL10本常設</t>
    <rPh sb="7" eb="8">
      <t>ホン</t>
    </rPh>
    <rPh sb="13" eb="14">
      <t>ホン</t>
    </rPh>
    <rPh sb="14" eb="16">
      <t>ジョウセツ</t>
    </rPh>
    <phoneticPr fontId="2"/>
  </si>
  <si>
    <t>　DMXノード</t>
    <phoneticPr fontId="2"/>
  </si>
  <si>
    <t>ノード</t>
    <phoneticPr fontId="2"/>
  </si>
  <si>
    <t>Luminex</t>
    <phoneticPr fontId="2"/>
  </si>
  <si>
    <t>LUMINODE4</t>
    <phoneticPr fontId="2"/>
  </si>
  <si>
    <t>DMX装置</t>
    <rPh sb="3" eb="5">
      <t>ソウチ</t>
    </rPh>
    <phoneticPr fontId="3"/>
  </si>
  <si>
    <t>ウシオライティング</t>
    <phoneticPr fontId="2"/>
  </si>
  <si>
    <t>※MAX12Aまで</t>
    <phoneticPr fontId="2"/>
  </si>
  <si>
    <t>　HDMI延伸機　送信</t>
    <rPh sb="5" eb="7">
      <t>エンシン</t>
    </rPh>
    <rPh sb="7" eb="8">
      <t>キ</t>
    </rPh>
    <rPh sb="9" eb="11">
      <t>ソウシン</t>
    </rPh>
    <phoneticPr fontId="2"/>
  </si>
  <si>
    <t>　　　　　　　受信</t>
    <rPh sb="7" eb="9">
      <t>ジュシン</t>
    </rPh>
    <phoneticPr fontId="2"/>
  </si>
  <si>
    <t>CRO-H26T</t>
    <phoneticPr fontId="2"/>
  </si>
  <si>
    <t>CRO-URS2A</t>
    <phoneticPr fontId="2"/>
  </si>
  <si>
    <t>　星球　（一列99灯）</t>
    <rPh sb="1" eb="3">
      <t>ホシキュウ</t>
    </rPh>
    <rPh sb="5" eb="7">
      <t>イチレツ</t>
    </rPh>
    <rPh sb="9" eb="10">
      <t>トウ</t>
    </rPh>
    <phoneticPr fontId="2"/>
  </si>
  <si>
    <t>新星球</t>
    <rPh sb="0" eb="1">
      <t>シン</t>
    </rPh>
    <rPh sb="1" eb="3">
      <t>ホシキュウ</t>
    </rPh>
    <phoneticPr fontId="2"/>
  </si>
  <si>
    <t>自作</t>
    <rPh sb="0" eb="2">
      <t>ジサク</t>
    </rPh>
    <phoneticPr fontId="2"/>
  </si>
  <si>
    <t>　星球 　(一列40灯)</t>
    <rPh sb="1" eb="3">
      <t>ホシキュウ</t>
    </rPh>
    <rPh sb="6" eb="8">
      <t>イチレツ</t>
    </rPh>
    <rPh sb="10" eb="11">
      <t>トウ</t>
    </rPh>
    <phoneticPr fontId="2"/>
  </si>
  <si>
    <t>Antari</t>
    <phoneticPr fontId="2"/>
  </si>
  <si>
    <t>F-1 FAZER</t>
    <phoneticPr fontId="2"/>
  </si>
  <si>
    <t>　スモークマシン (水性)</t>
    <rPh sb="10" eb="12">
      <t>スイセイ</t>
    </rPh>
    <phoneticPr fontId="2"/>
  </si>
  <si>
    <t>　スモークマシン (油性)</t>
    <rPh sb="10" eb="12">
      <t>ユセイ</t>
    </rPh>
    <phoneticPr fontId="2"/>
  </si>
  <si>
    <t>ｷﾞｬﾗﾘｰ20本,FR16本,CL20本常設</t>
    <rPh sb="8" eb="9">
      <t>ホン</t>
    </rPh>
    <rPh sb="14" eb="15">
      <t>ホン</t>
    </rPh>
    <rPh sb="20" eb="21">
      <t>ホン</t>
    </rPh>
    <rPh sb="21" eb="23">
      <t>ジョウセツ</t>
    </rPh>
    <phoneticPr fontId="2"/>
  </si>
  <si>
    <t>30→平行　２タコ</t>
    <rPh sb="3" eb="5">
      <t>ヘイコウ</t>
    </rPh>
    <phoneticPr fontId="2"/>
  </si>
  <si>
    <t>　平行　〜平行　5.0m</t>
    <phoneticPr fontId="2"/>
  </si>
  <si>
    <t>　平行　〜平行　3.0m</t>
    <phoneticPr fontId="2"/>
  </si>
  <si>
    <t>3m</t>
    <phoneticPr fontId="2"/>
  </si>
  <si>
    <t>ｷﾞｬﾗﾘｰ6個,FR4個,CL4個常設</t>
    <rPh sb="7" eb="8">
      <t>コ</t>
    </rPh>
    <rPh sb="12" eb="13">
      <t>コ</t>
    </rPh>
    <rPh sb="17" eb="18">
      <t>コ</t>
    </rPh>
    <phoneticPr fontId="2"/>
  </si>
  <si>
    <t>（公財）北九州市芸術文化振興財団　Ｊ:ＣＯＭ北九州芸術劇場　舞台技術管理課　照明・映像係　</t>
    <rPh sb="1" eb="2">
      <t>コウ</t>
    </rPh>
    <rPh sb="2" eb="3">
      <t>ザイ</t>
    </rPh>
    <rPh sb="4" eb="8">
      <t>キタキュウシュウシ</t>
    </rPh>
    <rPh sb="8" eb="10">
      <t>ゲイジュツ</t>
    </rPh>
    <rPh sb="10" eb="12">
      <t>ブンカ</t>
    </rPh>
    <rPh sb="12" eb="14">
      <t>シンコウ</t>
    </rPh>
    <rPh sb="14" eb="16">
      <t>ザイダン</t>
    </rPh>
    <rPh sb="22" eb="29">
      <t>キタキュウシュウゲイジュツゲキジョウ</t>
    </rPh>
    <rPh sb="30" eb="32">
      <t>ブタイ</t>
    </rPh>
    <rPh sb="32" eb="34">
      <t>ギジュツ</t>
    </rPh>
    <rPh sb="34" eb="36">
      <t>カンリ</t>
    </rPh>
    <rPh sb="36" eb="37">
      <t>カ</t>
    </rPh>
    <rPh sb="38" eb="40">
      <t>ショウメイ</t>
    </rPh>
    <rPh sb="41" eb="43">
      <t>エイゾウ</t>
    </rPh>
    <rPh sb="43" eb="44">
      <t>カカリ</t>
    </rPh>
    <phoneticPr fontId="2"/>
  </si>
  <si>
    <t>電話：０９３−５６２−２６５０（舞台技術管理課直通）　</t>
    <rPh sb="0" eb="2">
      <t>デンワ</t>
    </rPh>
    <rPh sb="16" eb="18">
      <t>ブタイ</t>
    </rPh>
    <rPh sb="18" eb="20">
      <t>ギジュツ</t>
    </rPh>
    <rPh sb="20" eb="22">
      <t>カンリ</t>
    </rPh>
    <rPh sb="22" eb="23">
      <t>カ</t>
    </rPh>
    <rPh sb="23" eb="25">
      <t>チョクツウ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</si>
</sst>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2"/>
      <name val="Osaka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6"/>
      <name val="ＭＳ Ｐゴシック"/>
      <family val="3"/>
      <charset val="128"/>
    </font>
    <font>
      <sz val="9"/>
      <name val="Osaka"/>
      <family val="3"/>
      <charset val="128"/>
    </font>
    <font>
      <sz val="12"/>
      <name val="Osaka"/>
      <family val="3"/>
      <charset val="128"/>
    </font>
    <font>
      <b/>
      <sz val="12"/>
      <color indexed="10"/>
      <name val="Osaka"/>
      <family val="3"/>
      <charset val="128"/>
    </font>
    <font>
      <sz val="7"/>
      <name val="Osaka"/>
      <family val="3"/>
      <charset val="128"/>
    </font>
    <font>
      <sz val="10"/>
      <name val="Osaka"/>
      <family val="3"/>
      <charset val="128"/>
    </font>
    <font>
      <sz val="8"/>
      <name val="Osaka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shrinkToFit="1"/>
    </xf>
    <xf numFmtId="0" fontId="0" fillId="0" borderId="1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/>
    </xf>
    <xf numFmtId="0" fontId="6" fillId="0" borderId="4" xfId="0" applyFont="1" applyFill="1" applyBorder="1" applyAlignment="1" applyProtection="1">
      <alignment vertical="center" shrinkToFit="1"/>
      <protection hidden="1"/>
    </xf>
    <xf numFmtId="0" fontId="4" fillId="0" borderId="4" xfId="0" applyFont="1" applyFill="1" applyBorder="1" applyAlignment="1" applyProtection="1">
      <alignment vertical="center" shrinkToFit="1"/>
      <protection hidden="1"/>
    </xf>
    <xf numFmtId="0" fontId="7" fillId="0" borderId="4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0" fontId="4" fillId="0" borderId="4" xfId="0" applyFont="1" applyFill="1" applyBorder="1" applyAlignment="1" applyProtection="1">
      <alignment shrinkToFit="1"/>
      <protection hidden="1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left"/>
    </xf>
    <xf numFmtId="0" fontId="0" fillId="0" borderId="0" xfId="0" applyFill="1" applyBorder="1"/>
    <xf numFmtId="0" fontId="1" fillId="0" borderId="0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shrinkToFit="1"/>
    </xf>
    <xf numFmtId="0" fontId="1" fillId="0" borderId="14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shrinkToFit="1"/>
    </xf>
    <xf numFmtId="0" fontId="0" fillId="0" borderId="0" xfId="0" quotePrefix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 applyProtection="1">
      <alignment vertical="center" shrinkToFit="1"/>
      <protection hidden="1"/>
    </xf>
    <xf numFmtId="0" fontId="1" fillId="0" borderId="0" xfId="0" applyFont="1" applyFill="1" applyBorder="1" applyAlignment="1" applyProtection="1">
      <alignment vertical="center" shrinkToFit="1"/>
      <protection hidden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4"/>
  <sheetViews>
    <sheetView tabSelected="1" view="pageBreakPreview" zoomScaleNormal="100" zoomScaleSheetLayoutView="100" workbookViewId="0"/>
  </sheetViews>
  <sheetFormatPr defaultColWidth="9" defaultRowHeight="14.4"/>
  <cols>
    <col min="1" max="1" width="34.8984375" style="24" bestFit="1" customWidth="1"/>
    <col min="2" max="2" width="15.09765625" style="24" bestFit="1" customWidth="1"/>
    <col min="3" max="3" width="10.09765625" style="24" bestFit="1" customWidth="1"/>
    <col min="4" max="4" width="17.5" style="24" bestFit="1" customWidth="1"/>
    <col min="5" max="5" width="5.59765625" style="24" bestFit="1" customWidth="1"/>
    <col min="6" max="6" width="5.59765625" style="24" customWidth="1"/>
    <col min="7" max="7" width="7.09765625" style="24" bestFit="1" customWidth="1"/>
    <col min="8" max="16384" width="9" style="35"/>
  </cols>
  <sheetData>
    <row r="1" spans="1:7" ht="15" thickBot="1">
      <c r="E1" s="48">
        <v>241001</v>
      </c>
      <c r="F1" s="49"/>
      <c r="G1" s="49"/>
    </row>
    <row r="2" spans="1:7" ht="15" thickBot="1">
      <c r="A2" s="17" t="s">
        <v>14</v>
      </c>
      <c r="B2" s="18" t="s">
        <v>15</v>
      </c>
      <c r="C2" s="18" t="s">
        <v>64</v>
      </c>
      <c r="D2" s="18" t="s">
        <v>16</v>
      </c>
      <c r="E2" s="26" t="s">
        <v>17</v>
      </c>
      <c r="F2" s="26" t="s">
        <v>0</v>
      </c>
      <c r="G2" s="27" t="s">
        <v>63</v>
      </c>
    </row>
    <row r="3" spans="1:7" ht="15" thickTop="1">
      <c r="A3" s="5" t="s">
        <v>42</v>
      </c>
      <c r="B3" s="33"/>
      <c r="C3" s="32"/>
      <c r="D3" s="32"/>
      <c r="E3" s="22"/>
      <c r="F3" s="22"/>
      <c r="G3" s="23"/>
    </row>
    <row r="4" spans="1:7">
      <c r="A4" s="6" t="s">
        <v>219</v>
      </c>
      <c r="B4" s="3" t="s">
        <v>207</v>
      </c>
      <c r="C4" s="1" t="s">
        <v>43</v>
      </c>
      <c r="D4" s="1" t="s">
        <v>218</v>
      </c>
      <c r="E4" s="2">
        <v>44</v>
      </c>
      <c r="F4" s="2"/>
      <c r="G4" s="15">
        <f t="shared" ref="G4:G15" si="0">SUM(E4:F4)</f>
        <v>44</v>
      </c>
    </row>
    <row r="5" spans="1:7">
      <c r="A5" s="6" t="s">
        <v>224</v>
      </c>
      <c r="B5" s="3" t="s">
        <v>223</v>
      </c>
      <c r="C5" s="1" t="s">
        <v>43</v>
      </c>
      <c r="D5" s="1" t="s">
        <v>218</v>
      </c>
      <c r="E5" s="2"/>
      <c r="F5" s="2">
        <v>72</v>
      </c>
      <c r="G5" s="15">
        <f t="shared" si="0"/>
        <v>72</v>
      </c>
    </row>
    <row r="6" spans="1:7">
      <c r="A6" s="6" t="s">
        <v>33</v>
      </c>
      <c r="B6" s="3" t="s">
        <v>21</v>
      </c>
      <c r="C6" s="1" t="s">
        <v>43</v>
      </c>
      <c r="D6" s="1" t="s">
        <v>34</v>
      </c>
      <c r="E6" s="2">
        <v>24</v>
      </c>
      <c r="F6" s="2"/>
      <c r="G6" s="15">
        <f t="shared" si="0"/>
        <v>24</v>
      </c>
    </row>
    <row r="7" spans="1:7">
      <c r="A7" s="6" t="s">
        <v>220</v>
      </c>
      <c r="B7" s="3" t="s">
        <v>208</v>
      </c>
      <c r="C7" s="1" t="s">
        <v>43</v>
      </c>
      <c r="D7" s="1" t="s">
        <v>217</v>
      </c>
      <c r="E7" s="2">
        <v>60</v>
      </c>
      <c r="F7" s="2">
        <v>4</v>
      </c>
      <c r="G7" s="15">
        <f t="shared" si="0"/>
        <v>64</v>
      </c>
    </row>
    <row r="8" spans="1:7">
      <c r="A8" s="6" t="s">
        <v>221</v>
      </c>
      <c r="B8" s="3" t="s">
        <v>209</v>
      </c>
      <c r="C8" s="1" t="s">
        <v>43</v>
      </c>
      <c r="D8" s="1" t="s">
        <v>216</v>
      </c>
      <c r="E8" s="2">
        <v>45</v>
      </c>
      <c r="F8" s="2"/>
      <c r="G8" s="15">
        <f>SUM(E8:F8)</f>
        <v>45</v>
      </c>
    </row>
    <row r="9" spans="1:7">
      <c r="A9" s="6" t="s">
        <v>37</v>
      </c>
      <c r="B9" s="3" t="s">
        <v>22</v>
      </c>
      <c r="C9" s="1" t="s">
        <v>43</v>
      </c>
      <c r="D9" s="1" t="s">
        <v>38</v>
      </c>
      <c r="E9" s="2">
        <v>20</v>
      </c>
      <c r="F9" s="2">
        <v>2</v>
      </c>
      <c r="G9" s="15">
        <f t="shared" si="0"/>
        <v>22</v>
      </c>
    </row>
    <row r="10" spans="1:7">
      <c r="A10" s="6" t="s">
        <v>39</v>
      </c>
      <c r="B10" s="3" t="s">
        <v>23</v>
      </c>
      <c r="C10" s="1" t="s">
        <v>43</v>
      </c>
      <c r="D10" s="1" t="s">
        <v>85</v>
      </c>
      <c r="E10" s="2">
        <v>10</v>
      </c>
      <c r="F10" s="2"/>
      <c r="G10" s="15">
        <f t="shared" si="0"/>
        <v>10</v>
      </c>
    </row>
    <row r="11" spans="1:7">
      <c r="A11" s="6" t="s">
        <v>86</v>
      </c>
      <c r="B11" s="3" t="s">
        <v>24</v>
      </c>
      <c r="C11" s="1" t="s">
        <v>43</v>
      </c>
      <c r="D11" s="1" t="s">
        <v>87</v>
      </c>
      <c r="E11" s="2">
        <v>10</v>
      </c>
      <c r="F11" s="2"/>
      <c r="G11" s="15">
        <f t="shared" si="0"/>
        <v>10</v>
      </c>
    </row>
    <row r="12" spans="1:7">
      <c r="A12" s="6" t="s">
        <v>88</v>
      </c>
      <c r="B12" s="3" t="s">
        <v>80</v>
      </c>
      <c r="C12" s="1" t="s">
        <v>43</v>
      </c>
      <c r="D12" s="1" t="s">
        <v>89</v>
      </c>
      <c r="E12" s="2">
        <v>60</v>
      </c>
      <c r="F12" s="2"/>
      <c r="G12" s="15">
        <f t="shared" si="0"/>
        <v>60</v>
      </c>
    </row>
    <row r="13" spans="1:7">
      <c r="A13" s="6" t="s">
        <v>90</v>
      </c>
      <c r="B13" s="3" t="s">
        <v>81</v>
      </c>
      <c r="C13" s="1" t="s">
        <v>43</v>
      </c>
      <c r="D13" s="1" t="s">
        <v>89</v>
      </c>
      <c r="E13" s="2">
        <v>60</v>
      </c>
      <c r="F13" s="2"/>
      <c r="G13" s="15">
        <f t="shared" si="0"/>
        <v>60</v>
      </c>
    </row>
    <row r="14" spans="1:7">
      <c r="A14" s="6" t="s">
        <v>91</v>
      </c>
      <c r="B14" s="3" t="s">
        <v>82</v>
      </c>
      <c r="C14" s="1" t="s">
        <v>43</v>
      </c>
      <c r="D14" s="1" t="s">
        <v>89</v>
      </c>
      <c r="E14" s="2">
        <v>60</v>
      </c>
      <c r="F14" s="2"/>
      <c r="G14" s="15">
        <f t="shared" si="0"/>
        <v>60</v>
      </c>
    </row>
    <row r="15" spans="1:7">
      <c r="A15" s="6" t="s">
        <v>65</v>
      </c>
      <c r="B15" s="3" t="s">
        <v>83</v>
      </c>
      <c r="C15" s="1" t="s">
        <v>58</v>
      </c>
      <c r="D15" s="1" t="s">
        <v>59</v>
      </c>
      <c r="E15" s="2">
        <v>40</v>
      </c>
      <c r="F15" s="2"/>
      <c r="G15" s="15">
        <f t="shared" si="0"/>
        <v>40</v>
      </c>
    </row>
    <row r="16" spans="1:7">
      <c r="A16" s="6"/>
      <c r="B16" s="3"/>
      <c r="C16" s="1"/>
      <c r="D16" s="1"/>
      <c r="E16" s="2"/>
      <c r="F16" s="2"/>
      <c r="G16" s="15"/>
    </row>
    <row r="17" spans="1:7">
      <c r="A17" s="6" t="s">
        <v>222</v>
      </c>
      <c r="B17" s="3"/>
      <c r="C17" s="1"/>
      <c r="D17" s="1"/>
      <c r="E17" s="2"/>
      <c r="F17" s="2"/>
      <c r="G17" s="15"/>
    </row>
    <row r="18" spans="1:7">
      <c r="A18" s="16"/>
      <c r="B18" s="8"/>
      <c r="C18" s="8"/>
      <c r="D18" s="8"/>
      <c r="E18" s="8"/>
      <c r="F18" s="8"/>
      <c r="G18" s="15"/>
    </row>
    <row r="19" spans="1:7">
      <c r="A19" s="7" t="s">
        <v>106</v>
      </c>
      <c r="B19" s="3"/>
      <c r="C19" s="1"/>
      <c r="D19" s="1"/>
      <c r="E19" s="8"/>
      <c r="F19" s="8"/>
      <c r="G19" s="15"/>
    </row>
    <row r="20" spans="1:7">
      <c r="A20" s="6" t="s">
        <v>60</v>
      </c>
      <c r="B20" s="3" t="s">
        <v>57</v>
      </c>
      <c r="C20" s="1" t="s">
        <v>43</v>
      </c>
      <c r="D20" s="1" t="s">
        <v>114</v>
      </c>
      <c r="E20" s="2"/>
      <c r="F20" s="2">
        <v>56</v>
      </c>
      <c r="G20" s="15">
        <f t="shared" ref="G20:G25" si="1">SUM(E20:F20)</f>
        <v>56</v>
      </c>
    </row>
    <row r="21" spans="1:7">
      <c r="A21" s="6" t="s">
        <v>60</v>
      </c>
      <c r="B21" s="3" t="s">
        <v>84</v>
      </c>
      <c r="C21" s="1" t="s">
        <v>43</v>
      </c>
      <c r="D21" s="1" t="s">
        <v>115</v>
      </c>
      <c r="E21" s="2">
        <v>26</v>
      </c>
      <c r="F21" s="2"/>
      <c r="G21" s="15">
        <f t="shared" si="1"/>
        <v>26</v>
      </c>
    </row>
    <row r="22" spans="1:7">
      <c r="A22" s="6" t="s">
        <v>61</v>
      </c>
      <c r="B22" s="3" t="s">
        <v>30</v>
      </c>
      <c r="C22" s="1" t="s">
        <v>43</v>
      </c>
      <c r="D22" s="1" t="s">
        <v>116</v>
      </c>
      <c r="E22" s="2">
        <v>20</v>
      </c>
      <c r="F22" s="2"/>
      <c r="G22" s="15">
        <f t="shared" si="1"/>
        <v>20</v>
      </c>
    </row>
    <row r="23" spans="1:7">
      <c r="A23" s="6" t="s">
        <v>61</v>
      </c>
      <c r="B23" s="3" t="s">
        <v>31</v>
      </c>
      <c r="C23" s="1" t="s">
        <v>43</v>
      </c>
      <c r="D23" s="1" t="s">
        <v>117</v>
      </c>
      <c r="E23" s="2">
        <v>70</v>
      </c>
      <c r="F23" s="2"/>
      <c r="G23" s="15">
        <f t="shared" si="1"/>
        <v>70</v>
      </c>
    </row>
    <row r="24" spans="1:7">
      <c r="A24" s="6" t="s">
        <v>61</v>
      </c>
      <c r="B24" s="3" t="s">
        <v>4</v>
      </c>
      <c r="C24" s="1" t="s">
        <v>43</v>
      </c>
      <c r="D24" s="1" t="s">
        <v>118</v>
      </c>
      <c r="E24" s="2">
        <v>40</v>
      </c>
      <c r="F24" s="2"/>
      <c r="G24" s="15">
        <f t="shared" si="1"/>
        <v>40</v>
      </c>
    </row>
    <row r="25" spans="1:7">
      <c r="A25" s="6" t="s">
        <v>61</v>
      </c>
      <c r="B25" s="3" t="s">
        <v>18</v>
      </c>
      <c r="C25" s="1" t="s">
        <v>43</v>
      </c>
      <c r="D25" s="1" t="s">
        <v>119</v>
      </c>
      <c r="E25" s="2">
        <v>20</v>
      </c>
      <c r="F25" s="2"/>
      <c r="G25" s="15">
        <f t="shared" si="1"/>
        <v>20</v>
      </c>
    </row>
    <row r="26" spans="1:7">
      <c r="A26" s="6"/>
      <c r="B26" s="3"/>
      <c r="C26" s="1"/>
      <c r="D26" s="1"/>
      <c r="E26" s="2"/>
      <c r="F26" s="2"/>
      <c r="G26" s="15"/>
    </row>
    <row r="27" spans="1:7">
      <c r="A27" s="7" t="s">
        <v>107</v>
      </c>
      <c r="B27" s="3"/>
      <c r="C27" s="1"/>
      <c r="D27" s="1"/>
      <c r="E27" s="2"/>
      <c r="F27" s="2"/>
      <c r="G27" s="15"/>
    </row>
    <row r="28" spans="1:7">
      <c r="A28" s="6" t="s">
        <v>185</v>
      </c>
      <c r="B28" s="3" t="s">
        <v>186</v>
      </c>
      <c r="C28" s="1" t="s">
        <v>187</v>
      </c>
      <c r="D28" s="3" t="s">
        <v>188</v>
      </c>
      <c r="E28" s="12">
        <v>2</v>
      </c>
      <c r="F28" s="12"/>
      <c r="G28" s="13">
        <f t="shared" ref="G28:G34" si="2">SUM(E28:F28)</f>
        <v>2</v>
      </c>
    </row>
    <row r="29" spans="1:7">
      <c r="A29" s="6" t="s">
        <v>189</v>
      </c>
      <c r="B29" s="1"/>
      <c r="C29" s="1" t="s">
        <v>190</v>
      </c>
      <c r="D29" s="3"/>
      <c r="E29" s="12">
        <v>2</v>
      </c>
      <c r="F29" s="12"/>
      <c r="G29" s="13">
        <f t="shared" si="2"/>
        <v>2</v>
      </c>
    </row>
    <row r="30" spans="1:7">
      <c r="A30" s="6" t="s">
        <v>191</v>
      </c>
      <c r="B30" s="1"/>
      <c r="C30" s="1" t="s">
        <v>190</v>
      </c>
      <c r="D30" s="3"/>
      <c r="E30" s="12">
        <v>2</v>
      </c>
      <c r="F30" s="12"/>
      <c r="G30" s="13">
        <f t="shared" si="2"/>
        <v>2</v>
      </c>
    </row>
    <row r="31" spans="1:7">
      <c r="A31" s="6" t="s">
        <v>192</v>
      </c>
      <c r="B31" s="1"/>
      <c r="C31" s="1" t="s">
        <v>190</v>
      </c>
      <c r="D31" s="3"/>
      <c r="E31" s="12">
        <v>2</v>
      </c>
      <c r="F31" s="12"/>
      <c r="G31" s="13">
        <f>SUM(E31:F31)</f>
        <v>2</v>
      </c>
    </row>
    <row r="32" spans="1:7">
      <c r="A32" s="6" t="s">
        <v>193</v>
      </c>
      <c r="B32" s="3" t="s">
        <v>194</v>
      </c>
      <c r="C32" s="1" t="s">
        <v>7</v>
      </c>
      <c r="D32" s="3" t="s">
        <v>8</v>
      </c>
      <c r="E32" s="12">
        <v>4</v>
      </c>
      <c r="F32" s="12"/>
      <c r="G32" s="13">
        <f>SUM(E32:F32)</f>
        <v>4</v>
      </c>
    </row>
    <row r="33" spans="1:7">
      <c r="A33" s="6" t="s">
        <v>189</v>
      </c>
      <c r="B33" s="1"/>
      <c r="C33" s="1" t="s">
        <v>190</v>
      </c>
      <c r="D33" s="3"/>
      <c r="E33" s="12">
        <v>4</v>
      </c>
      <c r="F33" s="12"/>
      <c r="G33" s="13">
        <f t="shared" si="2"/>
        <v>4</v>
      </c>
    </row>
    <row r="34" spans="1:7">
      <c r="A34" s="6" t="s">
        <v>195</v>
      </c>
      <c r="B34" s="1"/>
      <c r="C34" s="1" t="s">
        <v>190</v>
      </c>
      <c r="D34" s="3"/>
      <c r="E34" s="12">
        <v>8</v>
      </c>
      <c r="F34" s="12"/>
      <c r="G34" s="13">
        <f t="shared" si="2"/>
        <v>8</v>
      </c>
    </row>
    <row r="35" spans="1:7">
      <c r="A35" s="6" t="s">
        <v>1</v>
      </c>
      <c r="B35" s="3" t="s">
        <v>36</v>
      </c>
      <c r="C35" s="1" t="s">
        <v>52</v>
      </c>
      <c r="D35" s="1" t="s">
        <v>35</v>
      </c>
      <c r="E35" s="2">
        <v>6</v>
      </c>
      <c r="F35" s="2"/>
      <c r="G35" s="15">
        <f>SUM(E35:F35)</f>
        <v>6</v>
      </c>
    </row>
    <row r="36" spans="1:7">
      <c r="A36" s="6" t="s">
        <v>2</v>
      </c>
      <c r="B36" s="3" t="s">
        <v>9</v>
      </c>
      <c r="C36" s="1" t="s">
        <v>7</v>
      </c>
      <c r="D36" s="1" t="s">
        <v>10</v>
      </c>
      <c r="E36" s="2">
        <v>2</v>
      </c>
      <c r="F36" s="2"/>
      <c r="G36" s="15">
        <f>SUM(E36:F36)</f>
        <v>2</v>
      </c>
    </row>
    <row r="37" spans="1:7">
      <c r="A37" s="6" t="s">
        <v>3</v>
      </c>
      <c r="B37" s="3" t="s">
        <v>11</v>
      </c>
      <c r="C37" s="1" t="s">
        <v>52</v>
      </c>
      <c r="D37" s="1" t="s">
        <v>53</v>
      </c>
      <c r="E37" s="2">
        <v>2</v>
      </c>
      <c r="F37" s="2"/>
      <c r="G37" s="15">
        <f>SUM(E37:F37)</f>
        <v>2</v>
      </c>
    </row>
    <row r="38" spans="1:7">
      <c r="A38" s="6" t="s">
        <v>297</v>
      </c>
      <c r="B38" s="3" t="s">
        <v>54</v>
      </c>
      <c r="C38" s="1" t="s">
        <v>52</v>
      </c>
      <c r="D38" s="1" t="s">
        <v>55</v>
      </c>
      <c r="E38" s="2">
        <v>2</v>
      </c>
      <c r="F38" s="2"/>
      <c r="G38" s="15">
        <f>SUM(E38:F38)</f>
        <v>2</v>
      </c>
    </row>
    <row r="39" spans="1:7">
      <c r="A39" s="6" t="s">
        <v>294</v>
      </c>
      <c r="B39" s="3" t="s">
        <v>295</v>
      </c>
      <c r="C39" s="1" t="s">
        <v>296</v>
      </c>
      <c r="D39" s="1"/>
      <c r="E39" s="2">
        <v>1</v>
      </c>
      <c r="F39" s="12"/>
      <c r="G39" s="13">
        <f>SUM(E39:F39)</f>
        <v>1</v>
      </c>
    </row>
    <row r="40" spans="1:7">
      <c r="A40" s="6"/>
      <c r="B40" s="3"/>
      <c r="C40" s="1"/>
      <c r="D40" s="1"/>
      <c r="E40" s="2"/>
      <c r="F40" s="2"/>
      <c r="G40" s="15"/>
    </row>
    <row r="41" spans="1:7">
      <c r="A41" s="7" t="s">
        <v>62</v>
      </c>
      <c r="B41" s="3"/>
      <c r="C41" s="1"/>
      <c r="D41" s="1"/>
      <c r="E41" s="2"/>
      <c r="F41" s="2"/>
      <c r="G41" s="15"/>
    </row>
    <row r="42" spans="1:7">
      <c r="A42" s="11" t="s">
        <v>124</v>
      </c>
      <c r="B42" s="3" t="s">
        <v>125</v>
      </c>
      <c r="C42" s="1" t="s">
        <v>43</v>
      </c>
      <c r="D42" s="3" t="s">
        <v>126</v>
      </c>
      <c r="E42" s="2"/>
      <c r="F42" s="2">
        <v>6</v>
      </c>
      <c r="G42" s="15">
        <f>SUM(E42:F42)</f>
        <v>6</v>
      </c>
    </row>
    <row r="43" spans="1:7">
      <c r="A43" s="6" t="s">
        <v>19</v>
      </c>
      <c r="B43" s="3" t="s">
        <v>5</v>
      </c>
      <c r="C43" s="1" t="s">
        <v>43</v>
      </c>
      <c r="D43" s="1" t="s">
        <v>120</v>
      </c>
      <c r="E43" s="2">
        <v>12</v>
      </c>
      <c r="F43" s="2"/>
      <c r="G43" s="15">
        <f>SUM(E43:F43)</f>
        <v>12</v>
      </c>
    </row>
    <row r="44" spans="1:7">
      <c r="A44" s="6" t="s">
        <v>19</v>
      </c>
      <c r="B44" s="3" t="s">
        <v>103</v>
      </c>
      <c r="C44" s="1" t="s">
        <v>43</v>
      </c>
      <c r="D44" s="1" t="s">
        <v>239</v>
      </c>
      <c r="E44" s="2"/>
      <c r="F44" s="2">
        <v>30</v>
      </c>
      <c r="G44" s="15">
        <f>SUM(E44:F44)</f>
        <v>30</v>
      </c>
    </row>
    <row r="45" spans="1:7">
      <c r="A45" s="6"/>
      <c r="B45" s="3"/>
      <c r="C45" s="1"/>
      <c r="D45" s="1"/>
      <c r="E45" s="2"/>
      <c r="F45" s="2"/>
      <c r="G45" s="15"/>
    </row>
    <row r="46" spans="1:7">
      <c r="A46" s="7" t="s">
        <v>20</v>
      </c>
      <c r="B46" s="3"/>
      <c r="C46" s="1"/>
      <c r="D46" s="1"/>
      <c r="E46" s="2"/>
      <c r="F46" s="2"/>
      <c r="G46" s="15"/>
    </row>
    <row r="47" spans="1:7">
      <c r="A47" s="6" t="s">
        <v>66</v>
      </c>
      <c r="B47" s="3" t="s">
        <v>6</v>
      </c>
      <c r="C47" s="1" t="s">
        <v>43</v>
      </c>
      <c r="D47" s="1" t="s">
        <v>121</v>
      </c>
      <c r="E47" s="2">
        <v>34</v>
      </c>
      <c r="F47" s="2"/>
      <c r="G47" s="15">
        <f>SUM(E47:F47)</f>
        <v>34</v>
      </c>
    </row>
    <row r="48" spans="1:7">
      <c r="A48" s="6"/>
      <c r="B48" s="3"/>
      <c r="C48" s="1"/>
      <c r="D48" s="1"/>
      <c r="E48" s="2"/>
      <c r="F48" s="2"/>
      <c r="G48" s="15"/>
    </row>
    <row r="49" spans="1:7">
      <c r="A49" s="7" t="s">
        <v>12</v>
      </c>
      <c r="B49" s="3"/>
      <c r="C49" s="1"/>
      <c r="D49" s="1"/>
      <c r="E49" s="2"/>
      <c r="F49" s="2"/>
      <c r="G49" s="15"/>
    </row>
    <row r="50" spans="1:7">
      <c r="A50" s="6" t="s">
        <v>13</v>
      </c>
      <c r="B50" s="3" t="s">
        <v>104</v>
      </c>
      <c r="C50" s="1" t="s">
        <v>43</v>
      </c>
      <c r="D50" s="1" t="s">
        <v>123</v>
      </c>
      <c r="E50" s="2">
        <v>9</v>
      </c>
      <c r="F50" s="2"/>
      <c r="G50" s="15">
        <f>SUM(E50:F50)</f>
        <v>9</v>
      </c>
    </row>
    <row r="51" spans="1:7">
      <c r="A51" s="6"/>
      <c r="B51" s="3"/>
      <c r="C51" s="1"/>
      <c r="D51" s="1"/>
      <c r="E51" s="2"/>
      <c r="F51" s="2"/>
      <c r="G51" s="15"/>
    </row>
    <row r="52" spans="1:7">
      <c r="A52" s="7" t="s">
        <v>108</v>
      </c>
      <c r="B52" s="8"/>
      <c r="C52" s="8"/>
      <c r="D52" s="8"/>
      <c r="E52" s="8"/>
      <c r="F52" s="8"/>
      <c r="G52" s="15"/>
    </row>
    <row r="53" spans="1:7">
      <c r="A53" s="6" t="s">
        <v>56</v>
      </c>
      <c r="B53" s="3" t="s">
        <v>70</v>
      </c>
      <c r="C53" s="3" t="s">
        <v>288</v>
      </c>
      <c r="D53" s="1" t="s">
        <v>99</v>
      </c>
      <c r="E53" s="8">
        <v>4</v>
      </c>
      <c r="F53" s="8"/>
      <c r="G53" s="15">
        <f>SUM(E53:F53)</f>
        <v>4</v>
      </c>
    </row>
    <row r="54" spans="1:7">
      <c r="A54" s="6"/>
      <c r="B54" s="3"/>
      <c r="C54" s="1"/>
      <c r="D54" s="1"/>
      <c r="E54" s="2"/>
      <c r="F54" s="2"/>
      <c r="G54" s="15"/>
    </row>
    <row r="55" spans="1:7" s="36" customFormat="1">
      <c r="A55" s="19" t="s">
        <v>210</v>
      </c>
      <c r="B55" s="1"/>
      <c r="C55" s="1"/>
      <c r="D55" s="1"/>
      <c r="E55" s="14"/>
      <c r="F55" s="14"/>
      <c r="G55" s="20"/>
    </row>
    <row r="56" spans="1:7" s="36" customFormat="1">
      <c r="A56" s="21" t="s">
        <v>211</v>
      </c>
      <c r="B56" s="1"/>
      <c r="C56" s="1" t="s">
        <v>212</v>
      </c>
      <c r="D56" s="1" t="s">
        <v>213</v>
      </c>
      <c r="E56" s="14">
        <v>80</v>
      </c>
      <c r="F56" s="14"/>
      <c r="G56" s="20">
        <f>SUM(E56:F56)</f>
        <v>80</v>
      </c>
    </row>
    <row r="57" spans="1:7" s="36" customFormat="1">
      <c r="A57" s="21" t="s">
        <v>214</v>
      </c>
      <c r="B57" s="1"/>
      <c r="C57" s="1" t="s">
        <v>52</v>
      </c>
      <c r="D57" s="1" t="s">
        <v>215</v>
      </c>
      <c r="E57" s="14">
        <v>50</v>
      </c>
      <c r="F57" s="14"/>
      <c r="G57" s="20">
        <f>SUM(E57:F57)</f>
        <v>50</v>
      </c>
    </row>
    <row r="58" spans="1:7" s="36" customFormat="1">
      <c r="A58" s="21" t="s">
        <v>27</v>
      </c>
      <c r="B58" s="1"/>
      <c r="C58" s="1" t="s">
        <v>28</v>
      </c>
      <c r="D58" s="1" t="s">
        <v>29</v>
      </c>
      <c r="E58" s="2">
        <v>30</v>
      </c>
      <c r="F58" s="12">
        <v>24</v>
      </c>
      <c r="G58" s="13">
        <v>54</v>
      </c>
    </row>
    <row r="59" spans="1:7" s="36" customFormat="1">
      <c r="A59" s="21"/>
      <c r="B59" s="1"/>
      <c r="C59" s="1"/>
      <c r="D59" s="1"/>
      <c r="E59" s="2"/>
      <c r="F59" s="12"/>
      <c r="G59" s="13"/>
    </row>
    <row r="60" spans="1:7" s="36" customFormat="1">
      <c r="A60" s="21"/>
      <c r="B60" s="1"/>
      <c r="C60" s="1"/>
      <c r="D60" s="1"/>
      <c r="E60" s="2"/>
      <c r="F60" s="12"/>
      <c r="G60" s="13"/>
    </row>
    <row r="61" spans="1:7" s="36" customFormat="1">
      <c r="A61" s="21"/>
      <c r="B61" s="1"/>
      <c r="C61" s="1"/>
      <c r="D61" s="1"/>
      <c r="E61" s="2"/>
      <c r="F61" s="12"/>
      <c r="G61" s="13"/>
    </row>
    <row r="62" spans="1:7" s="36" customFormat="1">
      <c r="A62" s="21"/>
      <c r="B62" s="1"/>
      <c r="C62" s="1"/>
      <c r="D62" s="1"/>
      <c r="E62" s="2"/>
      <c r="F62" s="12"/>
      <c r="G62" s="13"/>
    </row>
    <row r="63" spans="1:7">
      <c r="A63" s="19" t="s">
        <v>200</v>
      </c>
      <c r="B63" s="14"/>
      <c r="C63" s="14"/>
      <c r="D63" s="14"/>
      <c r="E63" s="2"/>
      <c r="F63" s="2"/>
      <c r="G63" s="13"/>
    </row>
    <row r="64" spans="1:7">
      <c r="A64" s="21" t="s">
        <v>127</v>
      </c>
      <c r="B64" s="1"/>
      <c r="C64" s="1" t="s">
        <v>7</v>
      </c>
      <c r="D64" s="1" t="s">
        <v>167</v>
      </c>
      <c r="E64" s="2">
        <v>6</v>
      </c>
      <c r="F64" s="2"/>
      <c r="G64" s="13">
        <f t="shared" ref="G64:G76" si="3">SUM(E64:F64)</f>
        <v>6</v>
      </c>
    </row>
    <row r="65" spans="1:7">
      <c r="A65" s="21" t="s">
        <v>109</v>
      </c>
      <c r="B65" s="1"/>
      <c r="C65" s="1" t="s">
        <v>7</v>
      </c>
      <c r="D65" s="1" t="s">
        <v>168</v>
      </c>
      <c r="E65" s="2">
        <v>6</v>
      </c>
      <c r="F65" s="2"/>
      <c r="G65" s="13">
        <f t="shared" si="3"/>
        <v>6</v>
      </c>
    </row>
    <row r="66" spans="1:7">
      <c r="A66" s="21" t="s">
        <v>169</v>
      </c>
      <c r="B66" s="1"/>
      <c r="C66" s="1" t="s">
        <v>7</v>
      </c>
      <c r="D66" s="1" t="s">
        <v>170</v>
      </c>
      <c r="E66" s="2">
        <v>6</v>
      </c>
      <c r="F66" s="2"/>
      <c r="G66" s="13">
        <f t="shared" si="3"/>
        <v>6</v>
      </c>
    </row>
    <row r="67" spans="1:7">
      <c r="A67" s="21" t="s">
        <v>110</v>
      </c>
      <c r="B67" s="1"/>
      <c r="C67" s="1" t="s">
        <v>7</v>
      </c>
      <c r="D67" s="1" t="s">
        <v>171</v>
      </c>
      <c r="E67" s="2">
        <v>8</v>
      </c>
      <c r="F67" s="2"/>
      <c r="G67" s="13">
        <f t="shared" si="3"/>
        <v>8</v>
      </c>
    </row>
    <row r="68" spans="1:7">
      <c r="A68" s="21" t="s">
        <v>172</v>
      </c>
      <c r="B68" s="1"/>
      <c r="C68" s="1" t="s">
        <v>7</v>
      </c>
      <c r="D68" s="1" t="s">
        <v>173</v>
      </c>
      <c r="E68" s="2">
        <v>4</v>
      </c>
      <c r="F68" s="2"/>
      <c r="G68" s="13">
        <f t="shared" si="3"/>
        <v>4</v>
      </c>
    </row>
    <row r="69" spans="1:7">
      <c r="A69" s="21" t="s">
        <v>196</v>
      </c>
      <c r="B69" s="1" t="s">
        <v>197</v>
      </c>
      <c r="C69" s="1" t="s">
        <v>7</v>
      </c>
      <c r="D69" s="1"/>
      <c r="E69" s="12">
        <v>25</v>
      </c>
      <c r="F69" s="12"/>
      <c r="G69" s="13">
        <f>SUM(E69:F69)</f>
        <v>25</v>
      </c>
    </row>
    <row r="70" spans="1:7">
      <c r="A70" s="21" t="s">
        <v>198</v>
      </c>
      <c r="B70" s="1" t="s">
        <v>199</v>
      </c>
      <c r="C70" s="1" t="s">
        <v>7</v>
      </c>
      <c r="D70" s="1"/>
      <c r="E70" s="12">
        <v>25</v>
      </c>
      <c r="F70" s="12"/>
      <c r="G70" s="13">
        <f>SUM(E70:F70)</f>
        <v>25</v>
      </c>
    </row>
    <row r="71" spans="1:7">
      <c r="A71" s="21" t="s">
        <v>111</v>
      </c>
      <c r="B71" s="1"/>
      <c r="C71" s="1" t="s">
        <v>52</v>
      </c>
      <c r="D71" s="1" t="s">
        <v>140</v>
      </c>
      <c r="E71" s="2">
        <v>8</v>
      </c>
      <c r="F71" s="2"/>
      <c r="G71" s="13">
        <f t="shared" si="3"/>
        <v>8</v>
      </c>
    </row>
    <row r="72" spans="1:7">
      <c r="A72" s="21" t="s">
        <v>112</v>
      </c>
      <c r="B72" s="1"/>
      <c r="C72" s="1" t="s">
        <v>52</v>
      </c>
      <c r="D72" s="1" t="s">
        <v>141</v>
      </c>
      <c r="E72" s="2">
        <v>8</v>
      </c>
      <c r="F72" s="2"/>
      <c r="G72" s="13">
        <f t="shared" si="3"/>
        <v>8</v>
      </c>
    </row>
    <row r="73" spans="1:7">
      <c r="A73" s="21" t="s">
        <v>113</v>
      </c>
      <c r="B73" s="1"/>
      <c r="C73" s="1" t="s">
        <v>52</v>
      </c>
      <c r="D73" s="1" t="s">
        <v>142</v>
      </c>
      <c r="E73" s="2">
        <v>8</v>
      </c>
      <c r="F73" s="2"/>
      <c r="G73" s="13">
        <f t="shared" si="3"/>
        <v>8</v>
      </c>
    </row>
    <row r="74" spans="1:7">
      <c r="A74" s="21" t="s">
        <v>67</v>
      </c>
      <c r="B74" s="1"/>
      <c r="C74" s="1" t="s">
        <v>52</v>
      </c>
      <c r="D74" s="1" t="s">
        <v>143</v>
      </c>
      <c r="E74" s="2">
        <v>4</v>
      </c>
      <c r="F74" s="2"/>
      <c r="G74" s="13">
        <f t="shared" si="3"/>
        <v>4</v>
      </c>
    </row>
    <row r="75" spans="1:7">
      <c r="A75" s="21" t="s">
        <v>68</v>
      </c>
      <c r="B75" s="1"/>
      <c r="C75" s="1" t="s">
        <v>52</v>
      </c>
      <c r="D75" s="1" t="s">
        <v>144</v>
      </c>
      <c r="E75" s="2">
        <v>4</v>
      </c>
      <c r="F75" s="2"/>
      <c r="G75" s="13">
        <f t="shared" si="3"/>
        <v>4</v>
      </c>
    </row>
    <row r="76" spans="1:7">
      <c r="A76" s="21" t="s">
        <v>69</v>
      </c>
      <c r="B76" s="1"/>
      <c r="C76" s="1" t="s">
        <v>52</v>
      </c>
      <c r="D76" s="1" t="s">
        <v>145</v>
      </c>
      <c r="E76" s="4">
        <v>4</v>
      </c>
      <c r="F76" s="4"/>
      <c r="G76" s="13">
        <f t="shared" si="3"/>
        <v>4</v>
      </c>
    </row>
    <row r="77" spans="1:7">
      <c r="A77" s="21"/>
      <c r="B77" s="1"/>
      <c r="C77" s="1"/>
      <c r="D77" s="1"/>
      <c r="E77" s="4"/>
      <c r="F77" s="4"/>
      <c r="G77" s="13"/>
    </row>
    <row r="78" spans="1:7">
      <c r="A78" s="19" t="s">
        <v>44</v>
      </c>
      <c r="B78" s="14"/>
      <c r="C78" s="14"/>
      <c r="D78" s="14"/>
      <c r="E78" s="2"/>
      <c r="F78" s="2"/>
      <c r="G78" s="13"/>
    </row>
    <row r="79" spans="1:7">
      <c r="A79" s="21" t="s">
        <v>45</v>
      </c>
      <c r="B79" s="1"/>
      <c r="C79" s="1" t="s">
        <v>52</v>
      </c>
      <c r="D79" s="1" t="s">
        <v>174</v>
      </c>
      <c r="E79" s="2">
        <v>6</v>
      </c>
      <c r="F79" s="2"/>
      <c r="G79" s="13">
        <f t="shared" ref="G79:G86" si="4">SUM(E79:F79)</f>
        <v>6</v>
      </c>
    </row>
    <row r="80" spans="1:7">
      <c r="A80" s="21" t="s">
        <v>46</v>
      </c>
      <c r="B80" s="1"/>
      <c r="C80" s="1" t="s">
        <v>52</v>
      </c>
      <c r="D80" s="1" t="s">
        <v>146</v>
      </c>
      <c r="E80" s="2">
        <v>1</v>
      </c>
      <c r="F80" s="2"/>
      <c r="G80" s="13">
        <f t="shared" si="4"/>
        <v>1</v>
      </c>
    </row>
    <row r="81" spans="1:7">
      <c r="A81" s="21" t="s">
        <v>32</v>
      </c>
      <c r="B81" s="1"/>
      <c r="C81" s="1" t="s">
        <v>52</v>
      </c>
      <c r="D81" s="1" t="s">
        <v>147</v>
      </c>
      <c r="E81" s="2">
        <v>1</v>
      </c>
      <c r="F81" s="2"/>
      <c r="G81" s="13">
        <f t="shared" si="4"/>
        <v>1</v>
      </c>
    </row>
    <row r="82" spans="1:7">
      <c r="A82" s="21" t="s">
        <v>300</v>
      </c>
      <c r="B82" s="1"/>
      <c r="C82" s="1" t="s">
        <v>148</v>
      </c>
      <c r="D82" s="1" t="s">
        <v>149</v>
      </c>
      <c r="E82" s="2">
        <v>2</v>
      </c>
      <c r="F82" s="2"/>
      <c r="G82" s="13">
        <f t="shared" si="4"/>
        <v>2</v>
      </c>
    </row>
    <row r="83" spans="1:7">
      <c r="A83" s="21" t="s">
        <v>300</v>
      </c>
      <c r="B83" s="1"/>
      <c r="C83" s="1" t="s">
        <v>298</v>
      </c>
      <c r="D83" s="1" t="s">
        <v>299</v>
      </c>
      <c r="E83" s="2">
        <v>1</v>
      </c>
      <c r="F83" s="2"/>
      <c r="G83" s="13">
        <f>SUM(E83:F83)</f>
        <v>1</v>
      </c>
    </row>
    <row r="84" spans="1:7">
      <c r="A84" s="21" t="s">
        <v>301</v>
      </c>
      <c r="B84" s="1"/>
      <c r="C84" s="1" t="s">
        <v>131</v>
      </c>
      <c r="D84" s="1" t="s">
        <v>150</v>
      </c>
      <c r="E84" s="2">
        <v>2</v>
      </c>
      <c r="F84" s="2"/>
      <c r="G84" s="13">
        <f t="shared" si="4"/>
        <v>2</v>
      </c>
    </row>
    <row r="85" spans="1:7">
      <c r="A85" s="21" t="s">
        <v>129</v>
      </c>
      <c r="B85" s="1" t="s">
        <v>175</v>
      </c>
      <c r="C85" s="1" t="s">
        <v>130</v>
      </c>
      <c r="D85" s="1" t="s">
        <v>151</v>
      </c>
      <c r="E85" s="2">
        <v>2</v>
      </c>
      <c r="F85" s="2"/>
      <c r="G85" s="13">
        <f t="shared" si="4"/>
        <v>2</v>
      </c>
    </row>
    <row r="86" spans="1:7">
      <c r="A86" s="21" t="s">
        <v>152</v>
      </c>
      <c r="B86" s="1"/>
      <c r="C86" s="1" t="s">
        <v>153</v>
      </c>
      <c r="D86" s="1" t="s">
        <v>154</v>
      </c>
      <c r="E86" s="2">
        <v>1</v>
      </c>
      <c r="F86" s="2"/>
      <c r="G86" s="13">
        <f t="shared" si="4"/>
        <v>1</v>
      </c>
    </row>
    <row r="87" spans="1:7">
      <c r="A87" s="21"/>
      <c r="B87" s="1"/>
      <c r="C87" s="1"/>
      <c r="D87" s="1"/>
      <c r="E87" s="2"/>
      <c r="F87" s="2"/>
      <c r="G87" s="13"/>
    </row>
    <row r="88" spans="1:7">
      <c r="A88" s="19" t="s">
        <v>105</v>
      </c>
      <c r="B88" s="14"/>
      <c r="C88" s="14"/>
      <c r="D88" s="14"/>
      <c r="E88" s="2"/>
      <c r="F88" s="2"/>
      <c r="G88" s="13"/>
    </row>
    <row r="89" spans="1:7">
      <c r="A89" s="21" t="s">
        <v>40</v>
      </c>
      <c r="B89" s="1"/>
      <c r="C89" s="1" t="s">
        <v>7</v>
      </c>
      <c r="D89" s="1"/>
      <c r="E89" s="4">
        <v>2</v>
      </c>
      <c r="F89" s="4"/>
      <c r="G89" s="13">
        <f t="shared" ref="G89:G101" si="5">SUM(E89:F89)</f>
        <v>2</v>
      </c>
    </row>
    <row r="90" spans="1:7">
      <c r="A90" s="21" t="s">
        <v>49</v>
      </c>
      <c r="B90" s="1"/>
      <c r="C90" s="1" t="s">
        <v>7</v>
      </c>
      <c r="D90" s="1"/>
      <c r="E90" s="4">
        <v>2</v>
      </c>
      <c r="F90" s="4"/>
      <c r="G90" s="13">
        <f t="shared" si="5"/>
        <v>2</v>
      </c>
    </row>
    <row r="91" spans="1:7">
      <c r="A91" s="21" t="s">
        <v>50</v>
      </c>
      <c r="B91" s="1"/>
      <c r="C91" s="1" t="s">
        <v>7</v>
      </c>
      <c r="D91" s="1"/>
      <c r="E91" s="4">
        <v>2</v>
      </c>
      <c r="F91" s="4"/>
      <c r="G91" s="13">
        <f t="shared" si="5"/>
        <v>2</v>
      </c>
    </row>
    <row r="92" spans="1:7">
      <c r="A92" s="21" t="s">
        <v>51</v>
      </c>
      <c r="B92" s="1"/>
      <c r="C92" s="1" t="s">
        <v>7</v>
      </c>
      <c r="D92" s="1"/>
      <c r="E92" s="4">
        <v>2</v>
      </c>
      <c r="F92" s="4"/>
      <c r="G92" s="13">
        <f t="shared" si="5"/>
        <v>2</v>
      </c>
    </row>
    <row r="93" spans="1:7">
      <c r="A93" s="21" t="s">
        <v>75</v>
      </c>
      <c r="B93" s="1"/>
      <c r="C93" s="1" t="s">
        <v>7</v>
      </c>
      <c r="D93" s="1"/>
      <c r="E93" s="4">
        <v>2</v>
      </c>
      <c r="F93" s="4"/>
      <c r="G93" s="13">
        <f t="shared" si="5"/>
        <v>2</v>
      </c>
    </row>
    <row r="94" spans="1:7">
      <c r="A94" s="21" t="s">
        <v>76</v>
      </c>
      <c r="B94" s="1"/>
      <c r="C94" s="1" t="s">
        <v>7</v>
      </c>
      <c r="D94" s="1"/>
      <c r="E94" s="4">
        <v>2</v>
      </c>
      <c r="F94" s="4"/>
      <c r="G94" s="13">
        <f t="shared" si="5"/>
        <v>2</v>
      </c>
    </row>
    <row r="95" spans="1:7">
      <c r="A95" s="21" t="s">
        <v>73</v>
      </c>
      <c r="B95" s="1"/>
      <c r="C95" s="1" t="s">
        <v>7</v>
      </c>
      <c r="D95" s="1"/>
      <c r="E95" s="4">
        <v>2</v>
      </c>
      <c r="F95" s="4"/>
      <c r="G95" s="13">
        <f t="shared" si="5"/>
        <v>2</v>
      </c>
    </row>
    <row r="96" spans="1:7">
      <c r="A96" s="21" t="s">
        <v>74</v>
      </c>
      <c r="B96" s="1"/>
      <c r="C96" s="1" t="s">
        <v>7</v>
      </c>
      <c r="D96" s="1"/>
      <c r="E96" s="4">
        <v>2</v>
      </c>
      <c r="F96" s="4"/>
      <c r="G96" s="13">
        <f t="shared" si="5"/>
        <v>2</v>
      </c>
    </row>
    <row r="97" spans="1:7">
      <c r="A97" s="21" t="s">
        <v>176</v>
      </c>
      <c r="B97" s="1"/>
      <c r="C97" s="1" t="s">
        <v>7</v>
      </c>
      <c r="D97" s="1"/>
      <c r="E97" s="4">
        <v>2</v>
      </c>
      <c r="F97" s="4"/>
      <c r="G97" s="13">
        <f t="shared" si="5"/>
        <v>2</v>
      </c>
    </row>
    <row r="98" spans="1:7">
      <c r="A98" s="21" t="s">
        <v>177</v>
      </c>
      <c r="B98" s="1"/>
      <c r="C98" s="1" t="s">
        <v>7</v>
      </c>
      <c r="D98" s="1"/>
      <c r="E98" s="4">
        <v>2</v>
      </c>
      <c r="F98" s="4"/>
      <c r="G98" s="13">
        <f t="shared" si="5"/>
        <v>2</v>
      </c>
    </row>
    <row r="99" spans="1:7">
      <c r="A99" s="21" t="s">
        <v>178</v>
      </c>
      <c r="B99" s="1"/>
      <c r="C99" s="1" t="s">
        <v>7</v>
      </c>
      <c r="D99" s="1"/>
      <c r="E99" s="4">
        <v>2</v>
      </c>
      <c r="F99" s="4"/>
      <c r="G99" s="13">
        <f t="shared" si="5"/>
        <v>2</v>
      </c>
    </row>
    <row r="100" spans="1:7">
      <c r="A100" s="21" t="s">
        <v>179</v>
      </c>
      <c r="B100" s="1"/>
      <c r="C100" s="1" t="s">
        <v>7</v>
      </c>
      <c r="D100" s="1"/>
      <c r="E100" s="4">
        <v>2</v>
      </c>
      <c r="F100" s="4"/>
      <c r="G100" s="13">
        <f t="shared" si="5"/>
        <v>2</v>
      </c>
    </row>
    <row r="101" spans="1:7">
      <c r="A101" s="21" t="s">
        <v>180</v>
      </c>
      <c r="B101" s="1"/>
      <c r="C101" s="1" t="s">
        <v>7</v>
      </c>
      <c r="D101" s="1"/>
      <c r="E101" s="4">
        <v>2</v>
      </c>
      <c r="F101" s="4"/>
      <c r="G101" s="13">
        <f t="shared" si="5"/>
        <v>2</v>
      </c>
    </row>
    <row r="102" spans="1:7">
      <c r="A102" s="21"/>
      <c r="B102" s="1"/>
      <c r="C102" s="1"/>
      <c r="D102" s="1"/>
      <c r="E102" s="4"/>
      <c r="F102" s="4"/>
      <c r="G102" s="13"/>
    </row>
    <row r="103" spans="1:7">
      <c r="A103" s="9" t="s">
        <v>25</v>
      </c>
      <c r="B103" s="1"/>
      <c r="C103" s="1"/>
      <c r="D103" s="3"/>
      <c r="E103" s="2"/>
      <c r="F103" s="2"/>
      <c r="G103" s="13"/>
    </row>
    <row r="104" spans="1:7">
      <c r="A104" s="10" t="s">
        <v>92</v>
      </c>
      <c r="B104" s="1" t="s">
        <v>102</v>
      </c>
      <c r="C104" s="1" t="s">
        <v>41</v>
      </c>
      <c r="D104" s="3" t="s">
        <v>155</v>
      </c>
      <c r="E104" s="2">
        <v>20</v>
      </c>
      <c r="F104" s="2"/>
      <c r="G104" s="13">
        <f t="shared" ref="G104:G113" si="6">SUM(E104:F104)</f>
        <v>20</v>
      </c>
    </row>
    <row r="105" spans="1:7">
      <c r="A105" s="10" t="s">
        <v>156</v>
      </c>
      <c r="B105" s="1" t="s">
        <v>157</v>
      </c>
      <c r="C105" s="1" t="s">
        <v>52</v>
      </c>
      <c r="D105" s="3" t="s">
        <v>158</v>
      </c>
      <c r="E105" s="2">
        <v>12</v>
      </c>
      <c r="F105" s="2"/>
      <c r="G105" s="13">
        <f t="shared" si="6"/>
        <v>12</v>
      </c>
    </row>
    <row r="106" spans="1:7">
      <c r="A106" s="10" t="s">
        <v>93</v>
      </c>
      <c r="B106" s="1" t="s">
        <v>159</v>
      </c>
      <c r="C106" s="1" t="s">
        <v>52</v>
      </c>
      <c r="D106" s="3" t="s">
        <v>160</v>
      </c>
      <c r="E106" s="2">
        <v>24</v>
      </c>
      <c r="F106" s="2"/>
      <c r="G106" s="13">
        <f t="shared" si="6"/>
        <v>24</v>
      </c>
    </row>
    <row r="107" spans="1:7">
      <c r="A107" s="10" t="s">
        <v>128</v>
      </c>
      <c r="B107" s="1" t="s">
        <v>47</v>
      </c>
      <c r="C107" s="1" t="s">
        <v>52</v>
      </c>
      <c r="D107" s="3" t="s">
        <v>161</v>
      </c>
      <c r="E107" s="2">
        <v>4</v>
      </c>
      <c r="F107" s="2"/>
      <c r="G107" s="13">
        <f t="shared" si="6"/>
        <v>4</v>
      </c>
    </row>
    <row r="108" spans="1:7">
      <c r="A108" s="10" t="s">
        <v>94</v>
      </c>
      <c r="B108" s="1" t="s">
        <v>48</v>
      </c>
      <c r="C108" s="1" t="s">
        <v>52</v>
      </c>
      <c r="D108" s="3" t="s">
        <v>162</v>
      </c>
      <c r="E108" s="2">
        <v>4</v>
      </c>
      <c r="F108" s="2"/>
      <c r="G108" s="13">
        <f t="shared" si="6"/>
        <v>4</v>
      </c>
    </row>
    <row r="109" spans="1:7">
      <c r="A109" s="10" t="s">
        <v>95</v>
      </c>
      <c r="B109" s="1" t="s">
        <v>163</v>
      </c>
      <c r="C109" s="1" t="s">
        <v>52</v>
      </c>
      <c r="D109" s="3" t="s">
        <v>164</v>
      </c>
      <c r="E109" s="2">
        <v>30</v>
      </c>
      <c r="F109" s="2"/>
      <c r="G109" s="13">
        <f t="shared" si="6"/>
        <v>30</v>
      </c>
    </row>
    <row r="110" spans="1:7">
      <c r="A110" s="10" t="s">
        <v>96</v>
      </c>
      <c r="B110" s="1" t="s">
        <v>77</v>
      </c>
      <c r="C110" s="1" t="s">
        <v>52</v>
      </c>
      <c r="D110" s="3" t="s">
        <v>165</v>
      </c>
      <c r="E110" s="2">
        <v>12</v>
      </c>
      <c r="F110" s="2"/>
      <c r="G110" s="13">
        <f t="shared" si="6"/>
        <v>12</v>
      </c>
    </row>
    <row r="111" spans="1:7">
      <c r="A111" s="10" t="s">
        <v>97</v>
      </c>
      <c r="B111" s="1" t="s">
        <v>100</v>
      </c>
      <c r="C111" s="1" t="s">
        <v>52</v>
      </c>
      <c r="D111" s="3" t="s">
        <v>72</v>
      </c>
      <c r="E111" s="2">
        <v>30</v>
      </c>
      <c r="F111" s="2">
        <v>6</v>
      </c>
      <c r="G111" s="13">
        <f t="shared" si="6"/>
        <v>36</v>
      </c>
    </row>
    <row r="112" spans="1:7">
      <c r="A112" s="10" t="s">
        <v>98</v>
      </c>
      <c r="B112" s="1" t="s">
        <v>166</v>
      </c>
      <c r="C112" s="1" t="s">
        <v>7</v>
      </c>
      <c r="D112" s="3" t="s">
        <v>181</v>
      </c>
      <c r="E112" s="12">
        <v>12</v>
      </c>
      <c r="F112" s="12"/>
      <c r="G112" s="13">
        <f t="shared" si="6"/>
        <v>12</v>
      </c>
    </row>
    <row r="113" spans="1:7">
      <c r="A113" s="10" t="s">
        <v>122</v>
      </c>
      <c r="B113" s="1" t="s">
        <v>78</v>
      </c>
      <c r="C113" s="1" t="s">
        <v>7</v>
      </c>
      <c r="D113" s="3" t="s">
        <v>182</v>
      </c>
      <c r="E113" s="2">
        <v>3</v>
      </c>
      <c r="F113" s="2"/>
      <c r="G113" s="13">
        <f t="shared" si="6"/>
        <v>3</v>
      </c>
    </row>
    <row r="114" spans="1:7">
      <c r="A114" s="10" t="s">
        <v>234</v>
      </c>
      <c r="B114" s="1" t="s">
        <v>236</v>
      </c>
      <c r="C114" s="1" t="s">
        <v>52</v>
      </c>
      <c r="D114" s="3" t="s">
        <v>235</v>
      </c>
      <c r="E114" s="12">
        <v>32</v>
      </c>
      <c r="F114" s="12"/>
      <c r="G114" s="13">
        <v>32</v>
      </c>
    </row>
    <row r="115" spans="1:7">
      <c r="A115" s="10"/>
      <c r="B115" s="1"/>
      <c r="C115" s="1"/>
      <c r="D115" s="3"/>
      <c r="E115" s="12"/>
      <c r="F115" s="12"/>
      <c r="G115" s="13"/>
    </row>
    <row r="116" spans="1:7">
      <c r="A116" s="10"/>
      <c r="B116" s="1"/>
      <c r="C116" s="1"/>
      <c r="D116" s="3"/>
      <c r="E116" s="12"/>
      <c r="F116" s="12"/>
      <c r="G116" s="13"/>
    </row>
    <row r="117" spans="1:7">
      <c r="A117" s="10"/>
      <c r="B117" s="1"/>
      <c r="C117" s="1"/>
      <c r="D117" s="3"/>
      <c r="E117" s="12"/>
      <c r="F117" s="12"/>
      <c r="G117" s="13"/>
    </row>
    <row r="118" spans="1:7">
      <c r="A118" s="10"/>
      <c r="B118" s="1"/>
      <c r="C118" s="1"/>
      <c r="D118" s="3"/>
      <c r="E118" s="12"/>
      <c r="F118" s="12"/>
      <c r="G118" s="13"/>
    </row>
    <row r="119" spans="1:7">
      <c r="A119" s="10"/>
      <c r="B119" s="1"/>
      <c r="C119" s="1"/>
      <c r="D119" s="3"/>
      <c r="E119" s="12"/>
      <c r="F119" s="12"/>
      <c r="G119" s="13"/>
    </row>
    <row r="120" spans="1:7">
      <c r="A120" s="10"/>
      <c r="B120" s="1"/>
      <c r="C120" s="1"/>
      <c r="D120" s="3"/>
      <c r="E120" s="12"/>
      <c r="F120" s="12"/>
      <c r="G120" s="13"/>
    </row>
    <row r="121" spans="1:7">
      <c r="A121" s="10"/>
      <c r="B121" s="1"/>
      <c r="C121" s="1"/>
      <c r="D121" s="3"/>
      <c r="E121" s="12"/>
      <c r="F121" s="12"/>
      <c r="G121" s="13"/>
    </row>
    <row r="122" spans="1:7">
      <c r="A122" s="10"/>
      <c r="B122" s="1"/>
      <c r="C122" s="1"/>
      <c r="D122" s="3"/>
      <c r="E122" s="12"/>
      <c r="F122" s="12"/>
      <c r="G122" s="13"/>
    </row>
    <row r="123" spans="1:7">
      <c r="A123" s="10"/>
      <c r="B123" s="1"/>
      <c r="C123" s="1"/>
      <c r="D123" s="3"/>
      <c r="E123" s="12"/>
      <c r="F123" s="12"/>
      <c r="G123" s="13"/>
    </row>
    <row r="124" spans="1:7">
      <c r="A124" s="7" t="s">
        <v>79</v>
      </c>
      <c r="B124" s="1"/>
      <c r="C124" s="1"/>
      <c r="D124" s="1"/>
      <c r="E124" s="8"/>
      <c r="F124" s="8"/>
      <c r="G124" s="15"/>
    </row>
    <row r="125" spans="1:7">
      <c r="A125" s="6" t="s">
        <v>226</v>
      </c>
      <c r="B125" s="1" t="s">
        <v>227</v>
      </c>
      <c r="C125" s="1" t="s">
        <v>225</v>
      </c>
      <c r="D125" s="1" t="s">
        <v>231</v>
      </c>
      <c r="E125" s="8">
        <v>1</v>
      </c>
      <c r="F125" s="8"/>
      <c r="G125" s="15">
        <v>1</v>
      </c>
    </row>
    <row r="126" spans="1:7">
      <c r="A126" s="6" t="s">
        <v>228</v>
      </c>
      <c r="B126" s="1"/>
      <c r="C126" s="1" t="s">
        <v>225</v>
      </c>
      <c r="D126" s="1" t="s">
        <v>232</v>
      </c>
      <c r="E126" s="8">
        <v>1</v>
      </c>
      <c r="F126" s="8"/>
      <c r="G126" s="15">
        <v>1</v>
      </c>
    </row>
    <row r="127" spans="1:7">
      <c r="A127" s="6" t="s">
        <v>229</v>
      </c>
      <c r="B127" s="1"/>
      <c r="C127" s="1" t="s">
        <v>225</v>
      </c>
      <c r="D127" s="1" t="s">
        <v>233</v>
      </c>
      <c r="E127" s="8">
        <v>1</v>
      </c>
      <c r="F127" s="8"/>
      <c r="G127" s="15">
        <f>SUM(E127:F127)</f>
        <v>1</v>
      </c>
    </row>
    <row r="128" spans="1:7">
      <c r="A128" s="6" t="s">
        <v>238</v>
      </c>
      <c r="B128" s="1" t="s">
        <v>237</v>
      </c>
      <c r="C128" s="1" t="s">
        <v>230</v>
      </c>
      <c r="D128" s="3"/>
      <c r="E128" s="12">
        <v>1</v>
      </c>
      <c r="F128" s="12"/>
      <c r="G128" s="13">
        <f>SUM(E128:F128)</f>
        <v>1</v>
      </c>
    </row>
    <row r="129" spans="1:7">
      <c r="A129" s="6" t="s">
        <v>290</v>
      </c>
      <c r="B129" s="1"/>
      <c r="C129" s="1" t="s">
        <v>230</v>
      </c>
      <c r="D129" s="3" t="s">
        <v>292</v>
      </c>
      <c r="E129" s="12">
        <v>1</v>
      </c>
      <c r="F129" s="12"/>
      <c r="G129" s="13"/>
    </row>
    <row r="130" spans="1:7">
      <c r="A130" s="6" t="s">
        <v>291</v>
      </c>
      <c r="B130" s="1"/>
      <c r="C130" s="1" t="s">
        <v>230</v>
      </c>
      <c r="D130" s="3" t="s">
        <v>293</v>
      </c>
      <c r="E130" s="12">
        <v>1</v>
      </c>
      <c r="F130" s="12"/>
      <c r="G130" s="13"/>
    </row>
    <row r="131" spans="1:7">
      <c r="A131" s="6"/>
      <c r="B131" s="1"/>
      <c r="C131" s="1"/>
      <c r="D131" s="3"/>
      <c r="E131" s="12"/>
      <c r="F131" s="12"/>
      <c r="G131" s="13"/>
    </row>
    <row r="132" spans="1:7">
      <c r="A132" s="9" t="s">
        <v>101</v>
      </c>
      <c r="B132" s="1"/>
      <c r="C132" s="1"/>
      <c r="D132" s="3"/>
      <c r="E132" s="12"/>
      <c r="F132" s="12"/>
      <c r="G132" s="13"/>
    </row>
    <row r="133" spans="1:7">
      <c r="A133" s="10" t="s">
        <v>136</v>
      </c>
      <c r="B133" s="1"/>
      <c r="C133" s="1" t="s">
        <v>52</v>
      </c>
      <c r="D133" s="3" t="s">
        <v>132</v>
      </c>
      <c r="E133" s="12">
        <v>30</v>
      </c>
      <c r="F133" s="12"/>
      <c r="G133" s="13">
        <f>SUM(E133:F133)</f>
        <v>30</v>
      </c>
    </row>
    <row r="134" spans="1:7">
      <c r="A134" s="10" t="s">
        <v>137</v>
      </c>
      <c r="B134" s="1"/>
      <c r="C134" s="1" t="s">
        <v>52</v>
      </c>
      <c r="D134" s="3" t="s">
        <v>133</v>
      </c>
      <c r="E134" s="12">
        <v>40</v>
      </c>
      <c r="F134" s="12"/>
      <c r="G134" s="13">
        <f>SUM(E134:F134)</f>
        <v>40</v>
      </c>
    </row>
    <row r="135" spans="1:7">
      <c r="A135" s="10" t="s">
        <v>138</v>
      </c>
      <c r="B135" s="1"/>
      <c r="C135" s="1" t="s">
        <v>52</v>
      </c>
      <c r="D135" s="3" t="s">
        <v>134</v>
      </c>
      <c r="E135" s="12">
        <v>15</v>
      </c>
      <c r="F135" s="12"/>
      <c r="G135" s="13">
        <f>SUM(E135:F135)</f>
        <v>15</v>
      </c>
    </row>
    <row r="136" spans="1:7">
      <c r="A136" s="10" t="s">
        <v>139</v>
      </c>
      <c r="B136" s="1"/>
      <c r="C136" s="1" t="s">
        <v>52</v>
      </c>
      <c r="D136" s="3" t="s">
        <v>135</v>
      </c>
      <c r="E136" s="12">
        <v>10</v>
      </c>
      <c r="F136" s="12"/>
      <c r="G136" s="13">
        <f>SUM(E136:F136)</f>
        <v>10</v>
      </c>
    </row>
    <row r="137" spans="1:7">
      <c r="A137" s="10"/>
      <c r="B137" s="3"/>
      <c r="C137" s="1"/>
      <c r="D137" s="3"/>
      <c r="E137" s="12"/>
      <c r="F137" s="12"/>
      <c r="G137" s="13"/>
    </row>
    <row r="138" spans="1:7" s="29" customFormat="1">
      <c r="A138" s="9" t="s">
        <v>26</v>
      </c>
      <c r="B138" s="1"/>
      <c r="C138" s="46"/>
      <c r="D138" s="46"/>
      <c r="E138" s="28"/>
      <c r="F138" s="28"/>
      <c r="G138" s="30"/>
    </row>
    <row r="139" spans="1:7" s="29" customFormat="1">
      <c r="A139" s="31" t="s">
        <v>248</v>
      </c>
      <c r="B139" s="1" t="s">
        <v>240</v>
      </c>
      <c r="C139" s="46"/>
      <c r="D139" s="46"/>
      <c r="E139" s="28">
        <v>20</v>
      </c>
      <c r="F139" s="28"/>
      <c r="G139" s="30">
        <f>SUM(E139+F139)</f>
        <v>20</v>
      </c>
    </row>
    <row r="140" spans="1:7" s="29" customFormat="1">
      <c r="A140" s="31" t="s">
        <v>249</v>
      </c>
      <c r="B140" s="1" t="s">
        <v>241</v>
      </c>
      <c r="C140" s="46"/>
      <c r="D140" s="46"/>
      <c r="E140" s="28">
        <v>40</v>
      </c>
      <c r="F140" s="28"/>
      <c r="G140" s="30">
        <f t="shared" ref="G140:G160" si="7">SUM(E140+F140)</f>
        <v>40</v>
      </c>
    </row>
    <row r="141" spans="1:7" s="29" customFormat="1">
      <c r="A141" s="31" t="s">
        <v>250</v>
      </c>
      <c r="B141" s="1" t="s">
        <v>242</v>
      </c>
      <c r="C141" s="47" t="s">
        <v>302</v>
      </c>
      <c r="D141" s="47"/>
      <c r="E141" s="28">
        <v>40</v>
      </c>
      <c r="F141" s="28">
        <v>56</v>
      </c>
      <c r="G141" s="30">
        <f t="shared" si="7"/>
        <v>96</v>
      </c>
    </row>
    <row r="142" spans="1:7" s="29" customFormat="1">
      <c r="A142" s="31" t="s">
        <v>251</v>
      </c>
      <c r="B142" s="1" t="s">
        <v>243</v>
      </c>
      <c r="C142" s="47" t="s">
        <v>282</v>
      </c>
      <c r="D142" s="47"/>
      <c r="E142" s="28">
        <v>45</v>
      </c>
      <c r="F142" s="28">
        <v>18</v>
      </c>
      <c r="G142" s="30">
        <f t="shared" si="7"/>
        <v>63</v>
      </c>
    </row>
    <row r="143" spans="1:7" s="29" customFormat="1">
      <c r="A143" s="31" t="s">
        <v>252</v>
      </c>
      <c r="B143" s="1" t="s">
        <v>244</v>
      </c>
      <c r="C143" s="46"/>
      <c r="D143" s="46"/>
      <c r="E143" s="28">
        <v>12</v>
      </c>
      <c r="F143" s="28"/>
      <c r="G143" s="30">
        <f t="shared" si="7"/>
        <v>12</v>
      </c>
    </row>
    <row r="144" spans="1:7" s="29" customFormat="1">
      <c r="A144" s="31" t="s">
        <v>258</v>
      </c>
      <c r="B144" s="3" t="s">
        <v>245</v>
      </c>
      <c r="C144" s="46"/>
      <c r="D144" s="46"/>
      <c r="E144" s="28">
        <v>60</v>
      </c>
      <c r="F144" s="28"/>
      <c r="G144" s="30">
        <f t="shared" ref="G144:G145" si="8">SUM(E144+F144)</f>
        <v>60</v>
      </c>
    </row>
    <row r="145" spans="1:7" s="29" customFormat="1">
      <c r="A145" s="31" t="s">
        <v>259</v>
      </c>
      <c r="B145" s="3" t="s">
        <v>246</v>
      </c>
      <c r="C145" s="46"/>
      <c r="D145" s="46"/>
      <c r="E145" s="28">
        <v>30</v>
      </c>
      <c r="F145" s="28"/>
      <c r="G145" s="30">
        <f t="shared" si="8"/>
        <v>30</v>
      </c>
    </row>
    <row r="146" spans="1:7" s="29" customFormat="1">
      <c r="A146" s="31" t="s">
        <v>260</v>
      </c>
      <c r="B146" s="3" t="s">
        <v>269</v>
      </c>
      <c r="C146" s="46"/>
      <c r="D146" s="46"/>
      <c r="E146" s="28">
        <v>20</v>
      </c>
      <c r="F146" s="28"/>
      <c r="G146" s="30">
        <f>SUM(E146+F146)</f>
        <v>20</v>
      </c>
    </row>
    <row r="147" spans="1:7" s="29" customFormat="1">
      <c r="A147" s="31" t="s">
        <v>257</v>
      </c>
      <c r="B147" s="3" t="s">
        <v>270</v>
      </c>
      <c r="C147" s="46"/>
      <c r="D147" s="46"/>
      <c r="E147" s="28">
        <v>10</v>
      </c>
      <c r="F147" s="28"/>
      <c r="G147" s="30">
        <f>SUM(E147+F147)</f>
        <v>10</v>
      </c>
    </row>
    <row r="148" spans="1:7" s="29" customFormat="1">
      <c r="A148" s="31" t="s">
        <v>253</v>
      </c>
      <c r="B148" s="1" t="s">
        <v>242</v>
      </c>
      <c r="C148" s="46"/>
      <c r="D148" s="46"/>
      <c r="E148" s="28">
        <v>12</v>
      </c>
      <c r="F148" s="28"/>
      <c r="G148" s="30">
        <f t="shared" si="7"/>
        <v>12</v>
      </c>
    </row>
    <row r="149" spans="1:7" s="29" customFormat="1">
      <c r="A149" s="31" t="s">
        <v>254</v>
      </c>
      <c r="B149" s="1" t="s">
        <v>243</v>
      </c>
      <c r="C149" s="46"/>
      <c r="D149" s="46"/>
      <c r="E149" s="28">
        <v>12</v>
      </c>
      <c r="F149" s="28"/>
      <c r="G149" s="30">
        <f t="shared" si="7"/>
        <v>12</v>
      </c>
    </row>
    <row r="150" spans="1:7" s="29" customFormat="1">
      <c r="A150" s="31" t="s">
        <v>263</v>
      </c>
      <c r="B150" s="3"/>
      <c r="C150" s="46"/>
      <c r="D150" s="46"/>
      <c r="E150" s="28">
        <v>10</v>
      </c>
      <c r="F150" s="28"/>
      <c r="G150" s="30">
        <f t="shared" si="7"/>
        <v>10</v>
      </c>
    </row>
    <row r="151" spans="1:7" s="29" customFormat="1">
      <c r="A151" s="31" t="s">
        <v>267</v>
      </c>
      <c r="B151" s="3" t="s">
        <v>271</v>
      </c>
      <c r="C151" s="47" t="s">
        <v>268</v>
      </c>
      <c r="D151" s="47"/>
      <c r="E151" s="28"/>
      <c r="F151" s="28">
        <v>4</v>
      </c>
      <c r="G151" s="30">
        <f t="shared" si="7"/>
        <v>4</v>
      </c>
    </row>
    <row r="152" spans="1:7" s="29" customFormat="1">
      <c r="A152" s="31" t="s">
        <v>261</v>
      </c>
      <c r="B152" s="3" t="s">
        <v>272</v>
      </c>
      <c r="C152" s="46"/>
      <c r="D152" s="46"/>
      <c r="E152" s="28">
        <v>10</v>
      </c>
      <c r="F152" s="28"/>
      <c r="G152" s="30">
        <f t="shared" si="7"/>
        <v>10</v>
      </c>
    </row>
    <row r="153" spans="1:7" s="29" customFormat="1">
      <c r="A153" s="31" t="s">
        <v>262</v>
      </c>
      <c r="B153" s="3" t="s">
        <v>273</v>
      </c>
      <c r="C153" s="47" t="s">
        <v>307</v>
      </c>
      <c r="D153" s="47"/>
      <c r="E153" s="28">
        <v>4</v>
      </c>
      <c r="F153" s="28">
        <v>14</v>
      </c>
      <c r="G153" s="30">
        <f t="shared" si="7"/>
        <v>18</v>
      </c>
    </row>
    <row r="154" spans="1:7" s="29" customFormat="1">
      <c r="A154" s="31" t="s">
        <v>281</v>
      </c>
      <c r="B154" s="3" t="s">
        <v>274</v>
      </c>
      <c r="C154" s="46"/>
      <c r="D154" s="46"/>
      <c r="E154" s="28">
        <v>2</v>
      </c>
      <c r="F154" s="28"/>
      <c r="G154" s="30">
        <f t="shared" si="7"/>
        <v>2</v>
      </c>
    </row>
    <row r="155" spans="1:7" s="29" customFormat="1">
      <c r="A155" s="31" t="s">
        <v>276</v>
      </c>
      <c r="B155" s="3" t="s">
        <v>275</v>
      </c>
      <c r="C155" s="46" t="s">
        <v>289</v>
      </c>
      <c r="D155" s="46"/>
      <c r="E155" s="28">
        <v>20</v>
      </c>
      <c r="F155" s="28"/>
      <c r="G155" s="30">
        <f t="shared" si="7"/>
        <v>20</v>
      </c>
    </row>
    <row r="156" spans="1:7" s="29" customFormat="1">
      <c r="A156" s="31" t="s">
        <v>276</v>
      </c>
      <c r="B156" s="3" t="s">
        <v>303</v>
      </c>
      <c r="C156" s="46"/>
      <c r="D156" s="46"/>
      <c r="E156" s="28">
        <v>10</v>
      </c>
      <c r="F156" s="28"/>
      <c r="G156" s="30">
        <f t="shared" si="7"/>
        <v>10</v>
      </c>
    </row>
    <row r="157" spans="1:7" s="29" customFormat="1">
      <c r="A157" s="31" t="s">
        <v>277</v>
      </c>
      <c r="B157" s="3" t="s">
        <v>247</v>
      </c>
      <c r="C157" s="47"/>
      <c r="D157" s="47"/>
      <c r="E157" s="28">
        <v>10</v>
      </c>
      <c r="F157" s="28"/>
      <c r="G157" s="30">
        <f t="shared" si="7"/>
        <v>10</v>
      </c>
    </row>
    <row r="158" spans="1:7" s="29" customFormat="1">
      <c r="A158" s="31" t="s">
        <v>304</v>
      </c>
      <c r="B158" s="3" t="s">
        <v>242</v>
      </c>
      <c r="C158" s="47"/>
      <c r="D158" s="47"/>
      <c r="E158" s="28">
        <v>10</v>
      </c>
      <c r="F158" s="28"/>
      <c r="G158" s="30">
        <f t="shared" si="7"/>
        <v>10</v>
      </c>
    </row>
    <row r="159" spans="1:7" s="29" customFormat="1">
      <c r="A159" s="31" t="s">
        <v>305</v>
      </c>
      <c r="B159" s="3" t="s">
        <v>306</v>
      </c>
      <c r="C159" s="47"/>
      <c r="D159" s="47"/>
      <c r="E159" s="28">
        <v>10</v>
      </c>
      <c r="F159" s="28"/>
      <c r="G159" s="30">
        <f t="shared" si="7"/>
        <v>10</v>
      </c>
    </row>
    <row r="160" spans="1:7" s="29" customFormat="1">
      <c r="A160" s="31" t="s">
        <v>255</v>
      </c>
      <c r="B160" s="3" t="s">
        <v>256</v>
      </c>
      <c r="C160" s="46"/>
      <c r="D160" s="46"/>
      <c r="E160" s="28">
        <v>12</v>
      </c>
      <c r="F160" s="28"/>
      <c r="G160" s="30">
        <f t="shared" si="7"/>
        <v>12</v>
      </c>
    </row>
    <row r="161" spans="1:9" s="29" customFormat="1">
      <c r="A161" s="31"/>
      <c r="B161" s="3"/>
      <c r="C161" s="46"/>
      <c r="D161" s="46"/>
      <c r="E161" s="28"/>
      <c r="F161" s="28"/>
      <c r="G161" s="30"/>
    </row>
    <row r="162" spans="1:9">
      <c r="A162" s="9" t="s">
        <v>71</v>
      </c>
      <c r="B162" s="1"/>
      <c r="C162" s="46"/>
      <c r="D162" s="46"/>
      <c r="E162" s="12"/>
      <c r="F162" s="12"/>
      <c r="G162" s="13"/>
      <c r="H162" s="29"/>
      <c r="I162" s="29"/>
    </row>
    <row r="163" spans="1:9">
      <c r="A163" s="10" t="s">
        <v>264</v>
      </c>
      <c r="B163" s="1"/>
      <c r="C163" s="46"/>
      <c r="D163" s="46"/>
      <c r="E163" s="12">
        <v>6</v>
      </c>
      <c r="F163" s="12"/>
      <c r="G163" s="13">
        <f>SUM(E163:F163)</f>
        <v>6</v>
      </c>
    </row>
    <row r="164" spans="1:9">
      <c r="A164" s="10" t="s">
        <v>265</v>
      </c>
      <c r="B164" s="1"/>
      <c r="C164" s="46"/>
      <c r="D164" s="46"/>
      <c r="E164" s="12">
        <v>8</v>
      </c>
      <c r="F164" s="12"/>
      <c r="G164" s="13">
        <f>SUM(E164:F164)</f>
        <v>8</v>
      </c>
    </row>
    <row r="165" spans="1:9">
      <c r="A165" s="10" t="s">
        <v>266</v>
      </c>
      <c r="B165" s="1"/>
      <c r="C165" s="46"/>
      <c r="D165" s="46"/>
      <c r="E165" s="12">
        <v>12</v>
      </c>
      <c r="F165" s="12"/>
      <c r="G165" s="13">
        <f>SUM(E165:F165)</f>
        <v>12</v>
      </c>
    </row>
    <row r="166" spans="1:9">
      <c r="A166" s="10"/>
      <c r="B166" s="1"/>
      <c r="C166" s="34"/>
      <c r="D166" s="34"/>
      <c r="E166" s="12"/>
      <c r="F166" s="12"/>
      <c r="G166" s="13"/>
    </row>
    <row r="167" spans="1:9">
      <c r="A167" s="9" t="s">
        <v>201</v>
      </c>
      <c r="B167" s="1"/>
      <c r="C167" s="1"/>
      <c r="D167" s="3"/>
      <c r="E167" s="12"/>
      <c r="F167" s="12"/>
      <c r="G167" s="13"/>
    </row>
    <row r="168" spans="1:9">
      <c r="A168" s="10" t="s">
        <v>206</v>
      </c>
      <c r="B168" s="1" t="s">
        <v>202</v>
      </c>
      <c r="C168" s="1" t="s">
        <v>203</v>
      </c>
      <c r="D168" s="3" t="s">
        <v>204</v>
      </c>
      <c r="E168" s="12"/>
      <c r="F168" s="14" t="s">
        <v>205</v>
      </c>
      <c r="G168" s="13">
        <v>10</v>
      </c>
    </row>
    <row r="169" spans="1:9">
      <c r="A169" s="10"/>
      <c r="B169" s="1"/>
      <c r="C169" s="1"/>
      <c r="D169" s="3"/>
      <c r="E169" s="12"/>
      <c r="F169" s="14"/>
      <c r="G169" s="13"/>
    </row>
    <row r="170" spans="1:9">
      <c r="A170" s="9" t="s">
        <v>287</v>
      </c>
      <c r="B170" s="1"/>
      <c r="C170" s="1"/>
      <c r="D170" s="3"/>
      <c r="E170" s="12"/>
      <c r="F170" s="14"/>
      <c r="G170" s="13"/>
    </row>
    <row r="171" spans="1:9">
      <c r="A171" s="21" t="s">
        <v>283</v>
      </c>
      <c r="B171" s="1" t="s">
        <v>284</v>
      </c>
      <c r="C171" s="1" t="s">
        <v>285</v>
      </c>
      <c r="D171" s="3" t="s">
        <v>286</v>
      </c>
      <c r="E171" s="12">
        <v>6</v>
      </c>
      <c r="F171" s="12"/>
      <c r="G171" s="13">
        <f t="shared" ref="G171" si="9">SUM(E171:F171)</f>
        <v>6</v>
      </c>
    </row>
    <row r="172" spans="1:9">
      <c r="A172" s="40"/>
      <c r="B172" s="41"/>
      <c r="C172" s="41"/>
      <c r="D172" s="42"/>
      <c r="E172" s="43"/>
      <c r="F172" s="43"/>
      <c r="G172" s="44"/>
    </row>
    <row r="173" spans="1:9">
      <c r="A173" s="40"/>
      <c r="B173" s="41"/>
      <c r="C173" s="41"/>
      <c r="D173" s="42"/>
      <c r="E173" s="43"/>
      <c r="F173" s="43"/>
      <c r="G173" s="44"/>
    </row>
    <row r="174" spans="1:9" ht="15" thickBot="1">
      <c r="A174" s="37"/>
      <c r="B174" s="38"/>
      <c r="C174" s="38"/>
      <c r="D174" s="38"/>
      <c r="E174" s="38"/>
      <c r="F174" s="38"/>
      <c r="G174" s="39"/>
    </row>
    <row r="176" spans="1:9">
      <c r="A176" s="50" t="s">
        <v>278</v>
      </c>
      <c r="B176" s="51"/>
      <c r="C176" s="51"/>
      <c r="D176" s="51"/>
      <c r="E176" s="51"/>
      <c r="F176" s="51"/>
      <c r="G176" s="51"/>
    </row>
    <row r="177" spans="1:7">
      <c r="A177" s="51" t="s">
        <v>183</v>
      </c>
      <c r="B177" s="51"/>
      <c r="C177" s="51"/>
      <c r="D177" s="51"/>
      <c r="E177" s="51"/>
      <c r="F177" s="51"/>
      <c r="G177" s="51"/>
    </row>
    <row r="178" spans="1:7">
      <c r="A178" s="50" t="s">
        <v>279</v>
      </c>
      <c r="B178" s="51"/>
      <c r="C178" s="51"/>
      <c r="D178" s="51"/>
      <c r="E178" s="51"/>
      <c r="F178" s="51"/>
      <c r="G178" s="51"/>
    </row>
    <row r="179" spans="1:7">
      <c r="A179" s="51" t="s">
        <v>184</v>
      </c>
      <c r="B179" s="51"/>
      <c r="C179" s="51"/>
      <c r="D179" s="51"/>
      <c r="E179" s="51"/>
      <c r="F179" s="51"/>
      <c r="G179" s="51"/>
    </row>
    <row r="180" spans="1:7">
      <c r="A180" s="50" t="s">
        <v>280</v>
      </c>
      <c r="B180" s="51"/>
      <c r="C180" s="51"/>
      <c r="D180" s="51"/>
      <c r="E180" s="51"/>
      <c r="F180" s="51"/>
      <c r="G180" s="51"/>
    </row>
    <row r="181" spans="1:7">
      <c r="A181" s="51"/>
      <c r="B181" s="51"/>
      <c r="C181" s="51"/>
      <c r="D181" s="51"/>
      <c r="E181" s="51"/>
      <c r="F181" s="51"/>
      <c r="G181" s="51"/>
    </row>
    <row r="182" spans="1:7">
      <c r="A182" s="45" t="s">
        <v>308</v>
      </c>
      <c r="B182" s="45"/>
      <c r="C182" s="45"/>
      <c r="D182" s="45"/>
      <c r="E182" s="45"/>
      <c r="F182" s="45"/>
      <c r="G182" s="45"/>
    </row>
    <row r="183" spans="1:7">
      <c r="A183" s="25"/>
      <c r="B183" s="45" t="s">
        <v>309</v>
      </c>
      <c r="C183" s="45"/>
      <c r="D183" s="45"/>
      <c r="E183" s="45"/>
      <c r="F183" s="45"/>
      <c r="G183" s="45"/>
    </row>
    <row r="184" spans="1:7">
      <c r="A184" s="36"/>
      <c r="B184" s="36"/>
      <c r="C184" s="36"/>
      <c r="D184" s="36"/>
      <c r="E184" s="36"/>
      <c r="F184" s="36"/>
      <c r="G184" s="36"/>
    </row>
  </sheetData>
  <mergeCells count="37">
    <mergeCell ref="A182:G182"/>
    <mergeCell ref="C141:D141"/>
    <mergeCell ref="C140:D140"/>
    <mergeCell ref="C142:D142"/>
    <mergeCell ref="C143:D143"/>
    <mergeCell ref="C144:D144"/>
    <mergeCell ref="E1:G1"/>
    <mergeCell ref="C138:D138"/>
    <mergeCell ref="C139:D139"/>
    <mergeCell ref="A176:G176"/>
    <mergeCell ref="A177:G177"/>
    <mergeCell ref="C145:D145"/>
    <mergeCell ref="C146:D146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B183:G183"/>
    <mergeCell ref="C163:D163"/>
    <mergeCell ref="C164:D164"/>
    <mergeCell ref="C165:D165"/>
    <mergeCell ref="C155:D155"/>
    <mergeCell ref="C157:D157"/>
    <mergeCell ref="C160:D160"/>
    <mergeCell ref="C161:D161"/>
    <mergeCell ref="C162:D162"/>
    <mergeCell ref="C156:D156"/>
    <mergeCell ref="C158:D158"/>
    <mergeCell ref="C159:D159"/>
    <mergeCell ref="A178:G178"/>
    <mergeCell ref="A179:G179"/>
    <mergeCell ref="A180:G180"/>
    <mergeCell ref="A181:G181"/>
  </mergeCells>
  <phoneticPr fontId="2"/>
  <printOptions horizontalCentered="1"/>
  <pageMargins left="0.39370078740157483" right="0.39370078740157483" top="0.78740157480314965" bottom="0.78740157480314965" header="0.39370078740157483" footer="0.39370078740157483"/>
  <pageSetup paperSize="9" scale="89" orientation="portrait" horizontalDpi="1200" verticalDpi="1200" r:id="rId1"/>
  <headerFooter alignWithMargins="0">
    <oddHeader>&amp;L&amp;14J:COM北九州芸術劇場&amp;C&amp;14&amp;F</oddHeader>
    <oddFooter>&amp;C&amp;F&amp;R&amp;P/&amp;N</oddFooter>
  </headerFooter>
  <rowBreaks count="2" manualBreakCount="2">
    <brk id="62" max="6" man="1"/>
    <brk id="12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中劇場</vt:lpstr>
      <vt:lpstr>中劇場!Print_Area</vt:lpstr>
      <vt:lpstr>中劇場!Print_Titles</vt:lpstr>
    </vt:vector>
  </TitlesOfParts>
  <Company>財団法人北九州芸術文化振興財団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北九州芸術劇場　照明係</dc:creator>
  <cp:lastModifiedBy>公益財団法人　北九州市芸術文化振興財団</cp:lastModifiedBy>
  <cp:lastPrinted>2024-09-25T07:04:17Z</cp:lastPrinted>
  <dcterms:created xsi:type="dcterms:W3CDTF">2003-05-15T02:35:37Z</dcterms:created>
  <dcterms:modified xsi:type="dcterms:W3CDTF">2024-09-28T03:33:46Z</dcterms:modified>
</cp:coreProperties>
</file>